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omments3.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jp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bookViews>
    <workbookView xWindow="65416" yWindow="65416" windowWidth="23280" windowHeight="12600" tabRatio="893" activeTab="0"/>
  </bookViews>
  <sheets>
    <sheet name="KSZF_CCP" sheetId="1" r:id="rId1"/>
    <sheet name="Garanciaalap-Default_fund" sheetId="2" r:id="rId2"/>
    <sheet name="Stressz_tesztek-Stress_tests" sheetId="7" r:id="rId3"/>
    <sheet name="Alap_Gar_Tőke-Dedicated_Own-Res" sheetId="8" r:id="rId4"/>
    <sheet name="Minimum_tőke-Minimum_Capital" sheetId="9" r:id="rId5"/>
    <sheet name="Másodl_gar_tőke-Secondary_fin_r" sheetId="14" r:id="rId6"/>
    <sheet name="Kieg_Gar_Tőke-Supp_Guar-Cap" sheetId="10" r:id="rId7"/>
    <sheet name="Utóteszt-Backtest" sheetId="11" r:id="rId8"/>
    <sheet name="Rendkívüli_int-Extraord" sheetId="13" r:id="rId9"/>
  </sheets>
  <definedNames/>
  <calcPr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3.xml><?xml version="1.0" encoding="utf-8"?>
<comments xmlns="http://schemas.openxmlformats.org/spreadsheetml/2006/main">
  <authors>
    <author>Vincze Miklós</author>
  </authors>
  <commentList>
    <comment ref="E131" authorId="0">
      <text>
        <r>
          <rPr>
            <sz val="9"/>
            <rFont val="Tahoma"/>
            <family val="2"/>
          </rPr>
          <t>As of 26 February 2024 KELER CCP has introduced a new methodology for the calculation of Balancing gas market turnover margin. With this change the stress test calculation of the TP Guarantee Fund has changed as well, so from 26 February 2024 to 29 February 2024 the biggest calculated value is reported separately: 1 352 554</t>
        </r>
      </text>
    </comment>
  </commentList>
</comments>
</file>

<file path=xl/comments8.xml><?xml version="1.0" encoding="utf-8"?>
<comments xmlns="http://schemas.openxmlformats.org/spreadsheetml/2006/main">
  <authors>
    <author>Vincze Miklós</author>
  </authors>
  <commentList>
    <comment ref="E128" authorId="0">
      <text>
        <r>
          <rPr>
            <sz val="9"/>
            <rFont val="Tahoma"/>
            <family val="2"/>
          </rPr>
          <t>As of 26 February 2024 KELER CCP has introduced a new methodology for the calculation of Balancing gas market turnover margin. With this change the back test calculation on the Balancing Clearing has changed as well, hence the increase for February 2024.</t>
        </r>
      </text>
    </comment>
  </commentList>
</comments>
</file>

<file path=xl/sharedStrings.xml><?xml version="1.0" encoding="utf-8"?>
<sst xmlns="http://schemas.openxmlformats.org/spreadsheetml/2006/main" count="1363" uniqueCount="170">
  <si>
    <t>Disclosures of KELER CCP's guarantee system</t>
  </si>
  <si>
    <t>Tőzsdei Elszámolási Alap/
Exchange Settlement Fund</t>
  </si>
  <si>
    <t>Kollektív Garancia Alap/
Collective Guarantee Fund</t>
  </si>
  <si>
    <t>Dátum/
Date</t>
  </si>
  <si>
    <t>Ft-ban/in HUF</t>
  </si>
  <si>
    <t>KSZF garancia rendszer közzétételek</t>
  </si>
  <si>
    <t>2013. augusztus</t>
  </si>
  <si>
    <t>2013. szeptember</t>
  </si>
  <si>
    <t>2013. október</t>
  </si>
  <si>
    <t>KELER Zrt. készfizető kezességvállalása/
KELER Ltd.’s Act of honour</t>
  </si>
  <si>
    <t>Minimális tőke nagysága EMIR 16. cikk szerint, adott hónapban KSZF számlán elkülönített összeg/
Minimal capital amount according to Article 16 of EMIR, monthly separated amount on KELER CCP's account</t>
  </si>
  <si>
    <t>100 Millió Ft-ra lekerekítve/Rounded down to 100 million HUF</t>
  </si>
  <si>
    <t>2013. november</t>
  </si>
  <si>
    <t>2013. december</t>
  </si>
  <si>
    <t>2014. január</t>
  </si>
  <si>
    <t>Rendkívüli intézkedés leírása/
Details of extraordinary measures</t>
  </si>
  <si>
    <t>2014. február</t>
  </si>
  <si>
    <t>2014. március</t>
  </si>
  <si>
    <t>2014. április</t>
  </si>
  <si>
    <t>2014. május</t>
  </si>
  <si>
    <t>2014. június</t>
  </si>
  <si>
    <t>2014. július</t>
  </si>
  <si>
    <t>2014. augusztus</t>
  </si>
  <si>
    <t>2014. szeptember</t>
  </si>
  <si>
    <t>2014. október</t>
  </si>
  <si>
    <t>2014. november</t>
  </si>
  <si>
    <t>2014. december</t>
  </si>
  <si>
    <t>-</t>
  </si>
  <si>
    <t>2015. január</t>
  </si>
  <si>
    <t>2015. február</t>
  </si>
  <si>
    <t>2015. március</t>
  </si>
  <si>
    <t>Az azonnali piacon pénzügyi nemteljesítés következtében kényszerértékesítést hajtottunk végre 94 500 db OTP részvényben.
/
On the securities cash market, because of a financial default we applied a compulsory sale for 94 500 pcs of OTP shares.</t>
  </si>
  <si>
    <t>2015. április</t>
  </si>
  <si>
    <t>2015. május</t>
  </si>
  <si>
    <t>2015. június</t>
  </si>
  <si>
    <t>2015. július</t>
  </si>
  <si>
    <t>2015. augusztus</t>
  </si>
  <si>
    <t>2015. szeptember</t>
  </si>
  <si>
    <t>2015. október</t>
  </si>
  <si>
    <t>2015. november</t>
  </si>
  <si>
    <t>KP Kollektív Garancia  Alap/
TP Guarantee Fund</t>
  </si>
  <si>
    <t>2015. december</t>
  </si>
  <si>
    <t>2016. január</t>
  </si>
  <si>
    <t>2016. február</t>
  </si>
  <si>
    <t>2016. március</t>
  </si>
  <si>
    <t>2016. április</t>
  </si>
  <si>
    <t>2016. május</t>
  </si>
  <si>
    <t>Azonnali tőkepiaci utóteszt megfelelés eredménye/
The result of the backtest on the spot capital market</t>
  </si>
  <si>
    <t>Derivatív Tőkepiac Utóteszt megfelelés eredménye/
The result of the backtest on the derivative capital market</t>
  </si>
  <si>
    <t>2016. június</t>
  </si>
  <si>
    <t>2016. július</t>
  </si>
  <si>
    <t>2016. augusztus</t>
  </si>
  <si>
    <t>2016. szeptember</t>
  </si>
  <si>
    <t>2016. október</t>
  </si>
  <si>
    <t>2016. november</t>
  </si>
  <si>
    <t>2016. december</t>
  </si>
  <si>
    <t>2017. január</t>
  </si>
  <si>
    <t>2017. február</t>
  </si>
  <si>
    <t>2017. március</t>
  </si>
  <si>
    <t>2017.április</t>
  </si>
  <si>
    <t>2017. április</t>
  </si>
  <si>
    <t>2017. május</t>
  </si>
  <si>
    <t>2017. június</t>
  </si>
  <si>
    <t>2017. július</t>
  </si>
  <si>
    <t>2017. augusztus</t>
  </si>
  <si>
    <t>2017. szeptember</t>
  </si>
  <si>
    <t>2017. október</t>
  </si>
  <si>
    <t>2017.októbertől EUR/EUR from October 2017</t>
  </si>
  <si>
    <t>2017. november</t>
  </si>
  <si>
    <t>2017. december</t>
  </si>
  <si>
    <t>2018. január</t>
  </si>
  <si>
    <t>2018. február</t>
  </si>
  <si>
    <t>2018. január 24.</t>
  </si>
  <si>
    <t>2018. március</t>
  </si>
  <si>
    <t>2018. április</t>
  </si>
  <si>
    <t>2018. május</t>
  </si>
  <si>
    <t>2018. június</t>
  </si>
  <si>
    <t>2018. július</t>
  </si>
  <si>
    <t>2018. augusztus</t>
  </si>
  <si>
    <t>2018. szeptember</t>
  </si>
  <si>
    <t>2018. október</t>
  </si>
  <si>
    <t>2018. november</t>
  </si>
  <si>
    <t>2018. november 14.</t>
  </si>
  <si>
    <t>2018. december</t>
  </si>
  <si>
    <t>2019. január</t>
  </si>
  <si>
    <t>2019. február</t>
  </si>
  <si>
    <t>2019. március</t>
  </si>
  <si>
    <t>2019. április</t>
  </si>
  <si>
    <t>2019. május</t>
  </si>
  <si>
    <t>2019. június</t>
  </si>
  <si>
    <t>2019. július</t>
  </si>
  <si>
    <t>2019. augusztus</t>
  </si>
  <si>
    <t>2019. szeptember</t>
  </si>
  <si>
    <t>2019. október</t>
  </si>
  <si>
    <t>2019. november</t>
  </si>
  <si>
    <t>2019. december</t>
  </si>
  <si>
    <t>2020. január</t>
  </si>
  <si>
    <t>2020. januártól EUR/EUR from January 2020</t>
  </si>
  <si>
    <t>2017. októbertől EUR/EUR from October 2017</t>
  </si>
  <si>
    <t>2020. február</t>
  </si>
  <si>
    <t>2020. március</t>
  </si>
  <si>
    <t>2020. április</t>
  </si>
  <si>
    <t>Az azonnali piacon értékpapír nemteljesítés következtében kényszerbeszerzést hajtottunk végre 415 db Rába részvényben.
/
On the securities cash market, because of a securities default we applied a compulsory purchase for 415 pcs of Rába shares.</t>
  </si>
  <si>
    <t>2020. május</t>
  </si>
  <si>
    <t>CEEGEX/HUDEX/Gáz Kollektív Garancia Alap/
CEEGEX/HUDEX/Gas Collective Guarantee Fund</t>
  </si>
  <si>
    <t>2020. június</t>
  </si>
  <si>
    <t>2020. július</t>
  </si>
  <si>
    <t>2020. augusztus</t>
  </si>
  <si>
    <t>2020. szeptember</t>
  </si>
  <si>
    <t>2020. október</t>
  </si>
  <si>
    <t>Az Informatikai Platformon szeptember 16-án egy pénzügyi nemteljesítés következtében a KELER KSZF a veszteség fedezésere felhasználta a nemteljesítő klíringtag biztosítékeszközeit, az alapszintű garanciális tőkét és a vétlen felek garancia alap hozzájárulásainak egy részét. A vétkes klíringtag a nemteljesítést következő két héten belül kötelezettségeinek eleget tett. / On 16th September, due to a financial default on Balancing Platform, KELER CCP used the collaterals of the defaulting clearing member, the prefunded financial resources allocated to this market and a part of the non-defaulter clearing members' default fund contributions to cover the loss. The defaulting clearing member has complied with its financial obligation within two weeks after the default.</t>
  </si>
  <si>
    <t>2020. november</t>
  </si>
  <si>
    <t>2020. december</t>
  </si>
  <si>
    <t>HUDEX/Gáz piac Utóteszt megfelelés eredménye/
The result of the backtest on the HUDEX/Gas</t>
  </si>
  <si>
    <t>2021. január</t>
  </si>
  <si>
    <t xml:space="preserve">2021. január </t>
  </si>
  <si>
    <t>2021. február</t>
  </si>
  <si>
    <t>2021. március</t>
  </si>
  <si>
    <t>2021. feburár</t>
  </si>
  <si>
    <t>2021. április</t>
  </si>
  <si>
    <t>2021. május</t>
  </si>
  <si>
    <t>Kiegészítő Garanciális Tőke a 152/2013-as RTS tőkeszámításra vonatkozó előírásai alapján (2021 júniustól alkalmazott megközelítés)/
Supplementary guarantee capital amount according to requirements of 152/2013 RTS (effective approach from June 2021)</t>
  </si>
  <si>
    <t>2021. június</t>
  </si>
  <si>
    <t>Az Informatikai Platformon május 27-én nem tudta határidőre rendezni pénzügyi kötelezettségeit egy klíringtag, így a KELER KSZF a kitettség fedezésére felhasználta a nemteljesítő fél biztosítékeszközeit (EUR számlapénz) és egyéni garancia alap hozzájárulását. A kitettség így teljes mértékben fedezésre került, sem a KELER KSZF alapszintű garanciális tőkéje, sem a többi Kiegyensúlyozó piaci klíringtag garancia alap hozzájárulása nem került felhasználásra.
On 27th May on the Balancing Platform a Clearing Member was not able to meet its purchase price obligation until the settlement deadline, hence KELER CCP used the Clearing Member's collaterals (EUR cash) and Default Fund contribution to cover the exposure. The skin in the game of KELER CCP and the other Balancing Market Clearing Members' default fund contribution remained in its place, there was no need to use it to cover the exposure.</t>
  </si>
  <si>
    <t>2021. július</t>
  </si>
  <si>
    <t>2021. augusztus</t>
  </si>
  <si>
    <t>2021. szeptember</t>
  </si>
  <si>
    <t>KSZF Garanciaalapok mérete/The size of KELER CCP's default funds</t>
  </si>
  <si>
    <t xml:space="preserve">Stressz tesztek eredménye: az adott hónap vonatkozásában számított legnagyobb érték, (garanciaalapok szükséges mérete) /
Results of the stress tests: the biggest calculated value per month (the necessary size of the default funds) </t>
  </si>
  <si>
    <t>Alapszintű garanciális tőke nagysága garanciaalaponként elkülönítve/
The size of the dedicated own resources separated to each Default Fund</t>
  </si>
  <si>
    <t>2021. október</t>
  </si>
  <si>
    <t>2021. november</t>
  </si>
  <si>
    <t>2021. december</t>
  </si>
  <si>
    <t>2022. január</t>
  </si>
  <si>
    <t>2022. február</t>
  </si>
  <si>
    <t xml:space="preserve">2022. január </t>
  </si>
  <si>
    <t>2022. március</t>
  </si>
  <si>
    <t>2022. április</t>
  </si>
  <si>
    <t>2022. május</t>
  </si>
  <si>
    <t>2022. június</t>
  </si>
  <si>
    <t>2022. július</t>
  </si>
  <si>
    <t>2022. augusztus</t>
  </si>
  <si>
    <t>2022. szeptember</t>
  </si>
  <si>
    <t>2022. október</t>
  </si>
  <si>
    <t>2022. november</t>
  </si>
  <si>
    <t>2022. december</t>
  </si>
  <si>
    <t>EUR-ban 2022. augusztusától /from August 2022 in EUR</t>
  </si>
  <si>
    <t>Kiegyensúlyózó földgáz elszámolás Utóteszt megfelelés eredménye/ The result of the backtest on the Balancing Clearing</t>
  </si>
  <si>
    <t>2023. január</t>
  </si>
  <si>
    <t>2023. február</t>
  </si>
  <si>
    <t>Másodlagos garanciális tőke nagysága/ The size of secondary financial resources</t>
  </si>
  <si>
    <t>2023. március</t>
  </si>
  <si>
    <t>2023. április</t>
  </si>
  <si>
    <t>2023. május</t>
  </si>
  <si>
    <t>2023. június</t>
  </si>
  <si>
    <t>2023. július</t>
  </si>
  <si>
    <t>2023. augusztus</t>
  </si>
  <si>
    <t>2023. szeptember</t>
  </si>
  <si>
    <t>2023. október</t>
  </si>
  <si>
    <t>2023. november</t>
  </si>
  <si>
    <t>2023. december</t>
  </si>
  <si>
    <t>2024. január</t>
  </si>
  <si>
    <t>2024. február</t>
  </si>
  <si>
    <t>2024. március</t>
  </si>
  <si>
    <t>2024. április</t>
  </si>
  <si>
    <t>2024. május</t>
  </si>
  <si>
    <t>2024. június</t>
  </si>
  <si>
    <t>2024. július</t>
  </si>
  <si>
    <t>2024. augusztus</t>
  </si>
  <si>
    <t>2024. szeptember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</si>
</sst>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0\ &quot;Ft&quot;;\-#,##0\ &quot;Ft&quot;"/>
    <numFmt numFmtId="44" formatCode="_-* #,##0.00\ &quot;Ft&quot;_-;\-* #,##0.00\ &quot;Ft&quot;_-;_-* &quot;-&quot;??\ &quot;Ft&quot;_-;_-@_-"/>
    <numFmt numFmtId="164" formatCode="_-* #,##0\ _F_t_-;\-* #,##0\ _F_t_-;_-* &quot;-&quot;\ _F_t_-;_-@_-"/>
    <numFmt numFmtId="165" formatCode="_-* #,##0.00\ _F_t_-;\-* #,##0.00\ _F_t_-;_-* &quot;-&quot;??\ _F_t_-;_-@_-"/>
    <numFmt numFmtId="166" formatCode="_-* #,##0\ _F_t_-;\-* #,##0\ _F_t_-;_-* &quot;-&quot;??\ _F_t_-;_-@_-"/>
    <numFmt numFmtId="167" formatCode="shd\tm\ \D\,\ \y\y\y\y"/>
    <numFmt numFmtId="168" formatCode="#,##0_)&quot;DR&quot;;#,##0_)&quot;CR&quot;"/>
    <numFmt numFmtId="169" formatCode="_-* #,##0.00\ [$€-1]_-;\-* #,##0.00\ [$€-1]_-;_-* &quot;-&quot;??\ [$€-1]_-"/>
    <numFmt numFmtId="170" formatCode="_-* #,##0.00\ [$€]_-;\-* #,##0.00\ [$€]_-;_-* &quot;-&quot;??\ [$€]_-;_-@_-"/>
    <numFmt numFmtId="171" formatCode="_-* #,##0\ _€_-;\-* #,##0\ _€_-;_-* &quot;-&quot;\ _€_-;_-@_-"/>
    <numFmt numFmtId="172" formatCode="_-* #,##0.00\ _€_-;\-* #,##0.00\ _€_-;_-* &quot;-&quot;??\ _€_-;_-@_-"/>
    <numFmt numFmtId="173" formatCode="_-* #,##0\ &quot;€&quot;_-;\-* #,##0\ &quot;€&quot;_-;_-* &quot;-&quot;\ &quot;€&quot;_-;_-@_-"/>
    <numFmt numFmtId="174" formatCode="_-* #,##0.00\ &quot;€&quot;_-;\-* #,##0.00\ &quot;€&quot;_-;_-* &quot;-&quot;??\ &quot;€&quot;_-;_-@_-"/>
    <numFmt numFmtId="175" formatCode="_-* #,##0.000000\ _F_t_-;\-* #,##0.000000\ _F_t_-;_-* &quot;-&quot;??\ _F_t_-;_-@_-"/>
    <numFmt numFmtId="176" formatCode="_(* #,##0.00_);_(* \(#,##0.00\);_(* &quot;-&quot;??_);_(@_)"/>
  </numFmts>
  <fonts count="77">
    <font>
      <sz val="11"/>
      <color theme="1"/>
      <name val="Calibri"/>
      <family val="2"/>
      <scheme val="minor"/>
    </font>
    <font>
      <sz val="10"/>
      <name val="Arial"/>
      <family val="2"/>
    </font>
    <font>
      <sz val="11"/>
      <color theme="0"/>
      <name val="Arial"/>
      <family val="2"/>
    </font>
    <font>
      <b/>
      <sz val="28"/>
      <color theme="1"/>
      <name val="Trebuchet MS"/>
      <family val="2"/>
    </font>
    <font>
      <b/>
      <sz val="24"/>
      <color theme="0"/>
      <name val="Trebuchet MS"/>
      <family val="2"/>
    </font>
    <font>
      <sz val="11"/>
      <color theme="0"/>
      <name val="Trebuchet MS"/>
      <family val="2"/>
    </font>
    <font>
      <sz val="16"/>
      <name val="Trebuchet MS"/>
      <family val="2"/>
    </font>
    <font>
      <b/>
      <sz val="14"/>
      <color theme="0"/>
      <name val="Trebuchet MS"/>
      <family val="2"/>
    </font>
    <font>
      <sz val="11"/>
      <name val="Trebuchet MS"/>
      <family val="2"/>
    </font>
    <font>
      <b/>
      <sz val="18"/>
      <color theme="0"/>
      <name val="Trebuchet MS"/>
      <family val="2"/>
    </font>
    <font>
      <sz val="10"/>
      <name val="Trebuchet MS"/>
      <family val="2"/>
    </font>
    <font>
      <sz val="10"/>
      <name val="Arial CE"/>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9"/>
      <name val="Arial CE"/>
      <family val="2"/>
    </font>
    <font>
      <b/>
      <sz val="11"/>
      <name val="Times New Roman CE"/>
      <family val="1"/>
    </font>
    <font>
      <b/>
      <sz val="12"/>
      <name val="Times New Roman CE"/>
      <family val="1"/>
    </font>
    <font>
      <strike/>
      <sz val="10"/>
      <name val="Arial CE"/>
      <family val="2"/>
    </font>
    <font>
      <sz val="1"/>
      <color indexed="8"/>
      <name val="Courier"/>
      <family val="3"/>
    </font>
    <font>
      <sz val="12"/>
      <name val="Tms Rmn"/>
      <family val="2"/>
    </font>
    <font>
      <b/>
      <sz val="1"/>
      <color indexed="8"/>
      <name val="Courier"/>
      <family val="3"/>
    </font>
    <font>
      <b/>
      <sz val="12"/>
      <color indexed="9"/>
      <name val="Arial CE"/>
      <family val="2"/>
    </font>
    <font>
      <b/>
      <sz val="14"/>
      <name val="Arial"/>
      <family val="2"/>
    </font>
    <font>
      <b/>
      <strike/>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0"/>
      <color indexed="8"/>
      <name val="Times New Roman"/>
      <family val="2"/>
    </font>
    <font>
      <sz val="10"/>
      <name val="MS Sans Serif"/>
      <family val="2"/>
    </font>
    <font>
      <u val="single"/>
      <sz val="9.6"/>
      <color indexed="36"/>
      <name val="TimesHU"/>
      <family val="2"/>
    </font>
    <font>
      <u val="single"/>
      <sz val="9.6"/>
      <color indexed="12"/>
      <name val="TimesHU"/>
      <family val="2"/>
    </font>
    <font>
      <sz val="10"/>
      <color indexed="12"/>
      <name val="Arial CE"/>
      <family val="2"/>
    </font>
    <font>
      <b/>
      <sz val="11"/>
      <name val="Arial CE"/>
      <family val="2"/>
    </font>
    <font>
      <b/>
      <sz val="12"/>
      <name val="Arial CE"/>
      <family val="2"/>
    </font>
    <font>
      <sz val="11"/>
      <color indexed="8"/>
      <name val="Calibri"/>
      <family val="2"/>
    </font>
    <font>
      <sz val="11"/>
      <color indexed="9"/>
      <name val="Calibri"/>
      <family val="2"/>
    </font>
    <font>
      <sz val="11"/>
      <color indexed="6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10"/>
      <name val="Calibri"/>
      <family val="2"/>
    </font>
    <font>
      <sz val="11"/>
      <color indexed="52"/>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sz val="11"/>
      <color indexed="20"/>
      <name val="Calibri"/>
      <family val="2"/>
    </font>
    <font>
      <sz val="11"/>
      <color indexed="60"/>
      <name val="Calibri"/>
      <family val="2"/>
    </font>
    <font>
      <b/>
      <sz val="11"/>
      <color indexed="52"/>
      <name val="Calibri"/>
      <family val="2"/>
    </font>
    <font>
      <sz val="11"/>
      <color indexed="8"/>
      <name val="Calibri"/>
      <family val="2"/>
      <scheme val="minor"/>
    </font>
    <font>
      <sz val="11"/>
      <name val="Calibri"/>
      <family val="2"/>
    </font>
    <font>
      <sz val="11"/>
      <name val="Arial"/>
      <family val="2"/>
    </font>
    <font>
      <sz val="11"/>
      <color rgb="FFFF0000"/>
      <name val="Arial"/>
      <family val="2"/>
    </font>
    <font>
      <sz val="11"/>
      <color theme="1"/>
      <name val="Trebuchet MS"/>
      <family val="2"/>
    </font>
    <font>
      <sz val="9"/>
      <name val="Tahoma"/>
      <family val="2"/>
    </font>
    <font>
      <b/>
      <sz val="8"/>
      <name val="Calibri"/>
      <family val="2"/>
    </font>
  </fonts>
  <fills count="64">
    <fill>
      <patternFill/>
    </fill>
    <fill>
      <patternFill patternType="gray125"/>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41"/>
        <bgColor indexed="64"/>
      </patternFill>
    </fill>
    <fill>
      <patternFill patternType="solid">
        <fgColor indexed="54"/>
        <bgColor indexed="64"/>
      </patternFill>
    </fill>
    <fill>
      <patternFill patternType="solid">
        <fgColor indexed="44"/>
        <bgColor indexed="64"/>
      </patternFill>
    </fill>
    <fill>
      <patternFill patternType="solid">
        <fgColor indexed="15"/>
        <bgColor indexed="64"/>
      </patternFill>
    </fill>
    <fill>
      <patternFill patternType="solid">
        <fgColor indexed="22"/>
        <bgColor indexed="64"/>
      </patternFill>
    </fill>
    <fill>
      <patternFill patternType="solid">
        <fgColor theme="6" tint="0.799979984760284"/>
        <bgColor indexed="64"/>
      </patternFill>
    </fill>
    <fill>
      <patternFill patternType="solid">
        <fgColor indexed="31"/>
        <bgColor indexed="64"/>
      </patternFill>
    </fill>
    <fill>
      <patternFill patternType="solid">
        <fgColor theme="4" tint="0.799979984760284"/>
        <bgColor indexed="64"/>
      </patternFill>
    </fill>
    <fill>
      <patternFill patternType="solid">
        <fgColor theme="5" tint="0.799979984760284"/>
        <bgColor indexed="64"/>
      </patternFill>
    </fill>
    <fill>
      <patternFill patternType="solid">
        <fgColor indexed="42"/>
        <bgColor indexed="64"/>
      </patternFill>
    </fill>
    <fill>
      <patternFill patternType="solid">
        <fgColor indexed="46"/>
        <bgColor indexed="64"/>
      </patternFill>
    </fill>
    <fill>
      <patternFill patternType="solid">
        <fgColor theme="7" tint="0.799979984760284"/>
        <bgColor indexed="64"/>
      </patternFill>
    </fill>
    <fill>
      <patternFill patternType="solid">
        <fgColor indexed="27"/>
        <bgColor indexed="64"/>
      </patternFill>
    </fill>
    <fill>
      <patternFill patternType="solid">
        <fgColor theme="8" tint="0.799979984760284"/>
        <bgColor indexed="64"/>
      </patternFill>
    </fill>
    <fill>
      <patternFill patternType="solid">
        <fgColor indexed="47"/>
        <bgColor indexed="64"/>
      </patternFill>
    </fill>
    <fill>
      <patternFill patternType="solid">
        <fgColor theme="9" tint="0.799979984760284"/>
        <bgColor indexed="64"/>
      </patternFill>
    </fill>
    <fill>
      <patternFill patternType="solid">
        <fgColor theme="4" tint="0.599990010261536"/>
        <bgColor indexed="64"/>
      </patternFill>
    </fill>
    <fill>
      <patternFill patternType="solid">
        <fgColor theme="5" tint="0.599990010261536"/>
        <bgColor indexed="64"/>
      </patternFill>
    </fill>
    <fill>
      <patternFill patternType="solid">
        <fgColor theme="6" tint="0.599990010261536"/>
        <bgColor indexed="64"/>
      </patternFill>
    </fill>
    <fill>
      <patternFill patternType="solid">
        <fgColor theme="7" tint="0.599990010261536"/>
        <bgColor indexed="64"/>
      </patternFill>
    </fill>
    <fill>
      <patternFill patternType="solid">
        <fgColor theme="8" tint="0.599990010261536"/>
        <bgColor indexed="64"/>
      </patternFill>
    </fill>
    <fill>
      <patternFill patternType="solid">
        <fgColor theme="9" tint="0.599990010261536"/>
        <bgColor indexed="64"/>
      </patternFill>
    </fill>
    <fill>
      <patternFill patternType="solid">
        <fgColor theme="4" tint="0.399980008602142"/>
        <bgColor indexed="64"/>
      </patternFill>
    </fill>
    <fill>
      <patternFill patternType="solid">
        <fgColor indexed="30"/>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indexed="36"/>
        <bgColor indexed="64"/>
      </patternFill>
    </fill>
    <fill>
      <patternFill patternType="solid">
        <fgColor theme="8" tint="0.399980008602142"/>
        <bgColor indexed="64"/>
      </patternFill>
    </fill>
    <fill>
      <patternFill patternType="solid">
        <fgColor indexed="49"/>
        <bgColor indexed="64"/>
      </patternFill>
    </fill>
    <fill>
      <patternFill patternType="solid">
        <fgColor theme="9" tint="0.399980008602142"/>
        <bgColor indexed="64"/>
      </patternFill>
    </fill>
    <fill>
      <patternFill patternType="solid">
        <fgColor rgb="FFFFCC99"/>
        <bgColor indexed="64"/>
      </patternFill>
    </fill>
    <fill>
      <patternFill patternType="solid">
        <fgColor rgb="FFA5A5A5"/>
        <bgColor indexed="64"/>
      </patternFill>
    </fill>
    <fill>
      <patternFill patternType="solid">
        <fgColor indexed="55"/>
        <bgColor indexed="64"/>
      </patternFill>
    </fill>
    <fill>
      <patternFill patternType="solid">
        <fgColor rgb="FFFFFFCC"/>
        <bgColor indexed="64"/>
      </patternFill>
    </fill>
    <fill>
      <patternFill patternType="solid">
        <fgColor theme="4"/>
        <bgColor indexed="64"/>
      </patternFill>
    </fill>
    <fill>
      <patternFill patternType="solid">
        <fgColor indexed="6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0"/>
        <bgColor indexed="64"/>
      </patternFill>
    </fill>
    <fill>
      <patternFill patternType="solid">
        <fgColor theme="0" tint="-0.149990007281303"/>
        <bgColor indexed="64"/>
      </patternFill>
    </fill>
    <fill>
      <patternFill patternType="solid">
        <fgColor rgb="FF002060"/>
        <bgColor indexed="64"/>
      </patternFill>
    </fill>
  </fills>
  <borders count="42">
    <border>
      <left/>
      <right/>
      <top/>
      <bottom/>
      <diagonal/>
    </border>
    <border>
      <left/>
      <right style="thin">
        <color auto="1"/>
      </right>
      <top/>
      <bottom/>
    </border>
    <border>
      <left style="thin">
        <color indexed="22"/>
      </left>
      <right style="thin">
        <color indexed="22"/>
      </right>
      <top style="thin">
        <color indexed="22"/>
      </top>
      <bottom style="thin">
        <color indexed="22"/>
      </bottom>
    </border>
    <border>
      <left style="thin">
        <color auto="1"/>
      </left>
      <right style="thin">
        <color auto="1"/>
      </right>
      <top style="thin">
        <color auto="1"/>
      </top>
      <bottom style="thin">
        <color auto="1"/>
      </bottom>
    </border>
    <border>
      <left style="thin">
        <color indexed="48"/>
      </left>
      <right style="thin">
        <color indexed="48"/>
      </right>
      <top style="thin">
        <color indexed="48"/>
      </top>
      <bottom style="thin">
        <color indexed="48"/>
      </bottom>
    </border>
    <border>
      <left style="thin">
        <color indexed="41"/>
      </left>
      <right style="thin">
        <color indexed="48"/>
      </right>
      <top style="medium">
        <color indexed="41"/>
      </top>
      <bottom style="thin">
        <color indexed="48"/>
      </bottom>
    </border>
    <border>
      <left style="double">
        <color auto="1"/>
      </left>
      <right style="thin">
        <color auto="1"/>
      </right>
      <top style="thin">
        <color auto="1"/>
      </top>
      <bottom style="thin">
        <color auto="1"/>
      </bottom>
    </border>
    <border>
      <left style="thin">
        <color rgb="FF7F7F7F"/>
      </left>
      <right style="thin">
        <color rgb="FF7F7F7F"/>
      </right>
      <top style="thin">
        <color rgb="FF7F7F7F"/>
      </top>
      <bottom style="thin">
        <color rgb="FF7F7F7F"/>
      </bottom>
    </border>
    <border>
      <left style="thin">
        <color indexed="23"/>
      </left>
      <right style="thin">
        <color indexed="23"/>
      </right>
      <top style="thin">
        <color indexed="23"/>
      </top>
      <bottom style="thin">
        <color indexed="23"/>
      </bottom>
    </border>
    <border>
      <left/>
      <right/>
      <top/>
      <bottom style="thick">
        <color theme="4"/>
      </bottom>
    </border>
    <border>
      <left/>
      <right/>
      <top/>
      <bottom style="thick">
        <color indexed="62"/>
      </bottom>
    </border>
    <border>
      <left/>
      <right/>
      <top/>
      <bottom style="thick">
        <color theme="4" tint="0.499980002641678"/>
      </bottom>
    </border>
    <border>
      <left/>
      <right/>
      <top/>
      <bottom style="thick">
        <color indexed="22"/>
      </bottom>
    </border>
    <border>
      <left/>
      <right/>
      <top/>
      <bottom style="medium">
        <color theme="4" tint="0.399980008602142"/>
      </bottom>
    </border>
    <border>
      <left/>
      <right/>
      <top/>
      <bottom style="medium">
        <color indexed="30"/>
      </bottom>
    </border>
    <border>
      <left style="double">
        <color rgb="FF3F3F3F"/>
      </left>
      <right style="double">
        <color rgb="FF3F3F3F"/>
      </right>
      <top style="double">
        <color rgb="FF3F3F3F"/>
      </top>
      <bottom style="double">
        <color rgb="FF3F3F3F"/>
      </bottom>
    </border>
    <border>
      <left style="double">
        <color indexed="63"/>
      </left>
      <right style="double">
        <color indexed="63"/>
      </right>
      <top style="double">
        <color indexed="63"/>
      </top>
      <bottom style="double">
        <color indexed="63"/>
      </bottom>
    </border>
    <border>
      <left/>
      <right/>
      <top/>
      <bottom style="double">
        <color rgb="FFFF8001"/>
      </bottom>
    </border>
    <border>
      <left/>
      <right/>
      <top/>
      <bottom style="double">
        <color indexed="52"/>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style="thin">
        <color indexed="63"/>
      </left>
      <right style="thin">
        <color indexed="63"/>
      </right>
      <top style="thin">
        <color indexed="63"/>
      </top>
      <bottom style="thin">
        <color indexed="63"/>
      </bottom>
    </border>
    <border>
      <left/>
      <right/>
      <top style="thin">
        <color theme="4"/>
      </top>
      <bottom style="double">
        <color theme="4"/>
      </bottom>
    </border>
    <border>
      <left/>
      <right/>
      <top style="thin">
        <color indexed="62"/>
      </top>
      <bottom style="double">
        <color indexed="62"/>
      </bottom>
    </border>
    <border>
      <left style="thin">
        <color theme="0"/>
      </left>
      <right style="thin">
        <color theme="0"/>
      </right>
      <top style="thin">
        <color theme="0"/>
      </top>
      <bottom style="thin">
        <color theme="0"/>
      </bottom>
    </border>
    <border>
      <left style="thin">
        <color auto="1"/>
      </left>
      <right style="thin">
        <color auto="1"/>
      </right>
      <top/>
      <bottom style="thin">
        <color auto="1"/>
      </bottom>
    </border>
    <border>
      <left style="thin">
        <color theme="0"/>
      </left>
      <right/>
      <top style="thin">
        <color theme="0"/>
      </top>
      <bottom style="thin">
        <color theme="0"/>
      </bottom>
    </border>
    <border>
      <left/>
      <right/>
      <top style="thin">
        <color auto="1"/>
      </top>
      <bottom/>
    </border>
    <border>
      <left style="thin">
        <color auto="1"/>
      </left>
      <right/>
      <top/>
      <bottom/>
    </border>
    <border>
      <left/>
      <right style="thin">
        <color auto="1"/>
      </right>
      <top/>
      <bottom style="thin">
        <color auto="1"/>
      </bottom>
    </border>
    <border>
      <left style="thin">
        <color auto="1"/>
      </left>
      <right style="thin">
        <color auto="1"/>
      </right>
      <top style="thin">
        <color auto="1"/>
      </top>
      <bottom/>
    </border>
    <border>
      <left style="thin">
        <color theme="0"/>
      </left>
      <right/>
      <top style="thin">
        <color theme="0"/>
      </top>
      <bottom/>
    </border>
    <border>
      <left/>
      <right/>
      <top style="thin">
        <color theme="0"/>
      </top>
      <bottom/>
    </border>
    <border>
      <left/>
      <right style="thin">
        <color theme="0"/>
      </right>
      <top style="thin">
        <color theme="0"/>
      </top>
      <bottom/>
    </border>
    <border>
      <left style="thin">
        <color theme="0"/>
      </left>
      <right/>
      <top/>
      <bottom/>
    </border>
    <border>
      <left/>
      <right style="thin">
        <color theme="0"/>
      </right>
      <top/>
      <bottom/>
    </border>
    <border>
      <left style="thin">
        <color theme="0"/>
      </left>
      <right/>
      <top/>
      <bottom style="thin">
        <color theme="0"/>
      </bottom>
    </border>
    <border>
      <left/>
      <right/>
      <top/>
      <bottom style="thin">
        <color theme="0"/>
      </bottom>
    </border>
    <border>
      <left/>
      <right style="thin">
        <color theme="0"/>
      </right>
      <top/>
      <bottom style="thin">
        <color theme="0"/>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51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0" fontId="11" fillId="0" borderId="0">
      <alignment/>
      <protection/>
    </xf>
    <xf numFmtId="0" fontId="1" fillId="0" borderId="0">
      <alignment/>
      <protection/>
    </xf>
    <xf numFmtId="9" fontId="1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lignment/>
      <protection/>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0" fontId="1" fillId="0" borderId="0">
      <alignment/>
      <protection/>
    </xf>
    <xf numFmtId="0" fontId="12" fillId="0" borderId="0">
      <alignment horizontal="left" vertical="center" wrapText="1"/>
      <protection/>
    </xf>
    <xf numFmtId="0" fontId="1" fillId="0" borderId="0">
      <alignment/>
      <protection/>
    </xf>
    <xf numFmtId="9" fontId="1" fillId="0" borderId="0" applyFont="0" applyFill="0" applyBorder="0" applyAlignment="0" applyProtection="0"/>
    <xf numFmtId="9" fontId="1" fillId="0" borderId="0" applyFont="0" applyFill="0" applyBorder="0" applyAlignment="0" applyProtection="0"/>
    <xf numFmtId="0" fontId="1" fillId="0" borderId="0">
      <alignment/>
      <protection/>
    </xf>
    <xf numFmtId="165" fontId="1" fillId="0" borderId="0" applyFont="0" applyFill="0" applyBorder="0" applyAlignment="0" applyProtection="0"/>
    <xf numFmtId="9" fontId="1" fillId="0" borderId="0" applyFont="0" applyFill="0" applyBorder="0" applyAlignment="0" applyProtection="0"/>
    <xf numFmtId="0" fontId="0" fillId="0" borderId="0">
      <alignment/>
      <protection/>
    </xf>
    <xf numFmtId="0" fontId="31" fillId="0" borderId="1">
      <alignment horizontal="left"/>
      <protection/>
    </xf>
    <xf numFmtId="0" fontId="32" fillId="0" borderId="1">
      <alignment horizontal="left"/>
      <protection/>
    </xf>
    <xf numFmtId="0" fontId="33" fillId="0" borderId="0">
      <alignment/>
      <protection/>
    </xf>
    <xf numFmtId="3" fontId="1" fillId="0" borderId="0" applyFill="0" applyBorder="0" applyAlignment="0" applyProtection="0"/>
    <xf numFmtId="3" fontId="1" fillId="0" borderId="0" applyFill="0" applyBorder="0" applyAlignment="0" applyProtection="0"/>
    <xf numFmtId="5" fontId="1" fillId="0" borderId="0" applyFill="0" applyBorder="0" applyAlignment="0" applyProtection="0"/>
    <xf numFmtId="5" fontId="1" fillId="0" borderId="0" applyFill="0" applyBorder="0" applyAlignment="0" applyProtection="0"/>
    <xf numFmtId="167" fontId="34" fillId="0" borderId="0">
      <alignment/>
      <protection locked="0"/>
    </xf>
    <xf numFmtId="168" fontId="35" fillId="0" borderId="0">
      <alignment/>
      <protection/>
    </xf>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53" fillId="2" borderId="2" applyNumberFormat="0" applyFont="0" applyAlignment="0" applyProtection="0"/>
    <xf numFmtId="40" fontId="47" fillId="0" borderId="0" applyFont="0" applyFill="0" applyBorder="0" applyAlignment="0" applyProtection="0"/>
    <xf numFmtId="40" fontId="47" fillId="0" borderId="0" applyFont="0" applyFill="0" applyBorder="0" applyAlignment="0" applyProtection="0"/>
    <xf numFmtId="0" fontId="1" fillId="0" borderId="0" applyFill="0">
      <alignment horizontal="left" vertical="center" wrapText="1"/>
      <protection/>
    </xf>
    <xf numFmtId="165" fontId="1" fillId="0" borderId="0" applyFont="0" applyFill="0" applyBorder="0" applyAlignment="0" applyProtection="0"/>
    <xf numFmtId="0" fontId="52" fillId="0" borderId="0" applyNumberFormat="0" applyFill="0" applyBorder="0" applyAlignment="0">
      <protection/>
    </xf>
    <xf numFmtId="165" fontId="1" fillId="0" borderId="0" applyFont="0" applyFill="0" applyBorder="0" applyAlignment="0" applyProtection="0"/>
    <xf numFmtId="0" fontId="51" fillId="0" borderId="0" applyNumberFormat="0" applyFill="0" applyBorder="0" applyAlignment="0">
      <protection/>
    </xf>
    <xf numFmtId="0" fontId="11" fillId="0" borderId="0" applyProtection="0">
      <alignment/>
    </xf>
    <xf numFmtId="165" fontId="0" fillId="0" borderId="0" applyFont="0" applyFill="0" applyBorder="0" applyAlignment="0" applyProtection="0"/>
    <xf numFmtId="0" fontId="29" fillId="0" borderId="0">
      <alignment vertical="top"/>
      <protection/>
    </xf>
    <xf numFmtId="165" fontId="0" fillId="0" borderId="0" applyFont="0" applyFill="0" applyBorder="0" applyAlignment="0" applyProtection="0"/>
    <xf numFmtId="165" fontId="1" fillId="0" borderId="0" applyFont="0" applyFill="0" applyBorder="0" applyAlignment="0" applyProtection="0"/>
    <xf numFmtId="0" fontId="1" fillId="0" borderId="0" applyNumberFormat="0" applyFont="0" applyFill="0" applyBorder="0" applyAlignment="0" applyProtection="0"/>
    <xf numFmtId="0" fontId="0" fillId="0" borderId="0">
      <alignment/>
      <protection/>
    </xf>
    <xf numFmtId="165" fontId="1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34" fillId="0" borderId="0">
      <alignment/>
      <protection locked="0"/>
    </xf>
    <xf numFmtId="0" fontId="36" fillId="0" borderId="0">
      <alignment/>
      <protection locked="0"/>
    </xf>
    <xf numFmtId="0" fontId="36" fillId="0" borderId="0">
      <alignment/>
      <protection locked="0"/>
    </xf>
    <xf numFmtId="0" fontId="37" fillId="3" borderId="3">
      <alignment/>
      <protection locked="0"/>
    </xf>
    <xf numFmtId="0" fontId="38" fillId="0" borderId="0" applyBorder="0">
      <alignment horizontal="left" vertical="center"/>
      <protection/>
    </xf>
    <xf numFmtId="0" fontId="11" fillId="0" borderId="0">
      <alignment/>
      <protection/>
    </xf>
    <xf numFmtId="0" fontId="1" fillId="0" borderId="0">
      <alignment/>
      <protection/>
    </xf>
    <xf numFmtId="0" fontId="1" fillId="0" borderId="0">
      <alignment/>
      <protection/>
    </xf>
    <xf numFmtId="0" fontId="1" fillId="0" borderId="0">
      <alignment/>
      <protection/>
    </xf>
    <xf numFmtId="0" fontId="47" fillId="0" borderId="0">
      <alignment/>
      <protection/>
    </xf>
    <xf numFmtId="0" fontId="30" fillId="0" borderId="0">
      <alignment/>
      <protection/>
    </xf>
    <xf numFmtId="0" fontId="30" fillId="0" borderId="0">
      <alignment/>
      <protection/>
    </xf>
    <xf numFmtId="0" fontId="47" fillId="0" borderId="0">
      <alignment/>
      <protection/>
    </xf>
    <xf numFmtId="0" fontId="30" fillId="0" borderId="0">
      <alignment/>
      <protection/>
    </xf>
    <xf numFmtId="0" fontId="1" fillId="0" borderId="0">
      <alignment/>
      <protection/>
    </xf>
    <xf numFmtId="0" fontId="11" fillId="0" borderId="0">
      <alignment/>
      <protection/>
    </xf>
    <xf numFmtId="0" fontId="47" fillId="0" borderId="0">
      <alignment/>
      <protection/>
    </xf>
    <xf numFmtId="0" fontId="47" fillId="0" borderId="0">
      <alignment/>
      <protection/>
    </xf>
    <xf numFmtId="0" fontId="1" fillId="0" borderId="0">
      <alignment/>
      <protection/>
    </xf>
    <xf numFmtId="0" fontId="11" fillId="0" borderId="0">
      <alignment/>
      <protection/>
    </xf>
    <xf numFmtId="0" fontId="1" fillId="0" borderId="0" applyNumberFormat="0" applyFont="0" applyFill="0" applyBorder="0" applyAlignment="0" applyProtection="0"/>
    <xf numFmtId="0" fontId="50" fillId="0" borderId="0" applyNumberFormat="0" applyFill="0" applyBorder="0" applyAlignment="0">
      <protection locked="0"/>
    </xf>
    <xf numFmtId="0" fontId="49" fillId="0" borderId="0" applyNumberFormat="0" applyFill="0" applyBorder="0">
      <alignment/>
      <protection locked="0"/>
    </xf>
    <xf numFmtId="0" fontId="1" fillId="0" borderId="0">
      <alignment/>
      <protection/>
    </xf>
    <xf numFmtId="0" fontId="0" fillId="0" borderId="0">
      <alignment/>
      <protection/>
    </xf>
    <xf numFmtId="0" fontId="48" fillId="0" borderId="0" applyNumberFormat="0" applyFill="0" applyBorder="0">
      <alignment/>
      <protection locked="0"/>
    </xf>
    <xf numFmtId="165" fontId="0" fillId="0" borderId="0" applyFont="0" applyFill="0" applyBorder="0" applyAlignment="0" applyProtection="0"/>
    <xf numFmtId="0" fontId="46" fillId="0" borderId="0">
      <alignment/>
      <protection/>
    </xf>
    <xf numFmtId="0" fontId="1" fillId="0" borderId="0">
      <alignment/>
      <protection/>
    </xf>
    <xf numFmtId="0" fontId="46" fillId="0" borderId="0">
      <alignment/>
      <protection/>
    </xf>
    <xf numFmtId="0" fontId="30" fillId="0" borderId="0">
      <alignment/>
      <protection/>
    </xf>
    <xf numFmtId="0" fontId="1" fillId="0" borderId="0">
      <alignment/>
      <protection/>
    </xf>
    <xf numFmtId="0" fontId="1" fillId="0" borderId="0">
      <alignment/>
      <protection/>
    </xf>
    <xf numFmtId="0" fontId="11" fillId="0" borderId="0">
      <alignment horizontal="center" vertical="center" wrapText="1"/>
      <protection/>
    </xf>
    <xf numFmtId="0" fontId="11" fillId="0" borderId="0">
      <alignment/>
      <protection/>
    </xf>
    <xf numFmtId="16" fontId="3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40" fillId="4" borderId="4" applyNumberFormat="0" applyProtection="0">
      <alignment vertical="center"/>
    </xf>
    <xf numFmtId="0" fontId="41" fillId="4" borderId="4" applyNumberFormat="0" applyProtection="0">
      <alignment vertical="center"/>
    </xf>
    <xf numFmtId="0" fontId="40" fillId="4" borderId="4" applyNumberFormat="0" applyProtection="0">
      <alignment horizontal="left" vertical="center" indent="1"/>
    </xf>
    <xf numFmtId="0" fontId="40" fillId="4" borderId="4" applyNumberFormat="0" applyProtection="0">
      <alignment horizontal="left" vertical="top" indent="1"/>
    </xf>
    <xf numFmtId="0" fontId="40" fillId="5" borderId="0" applyNumberFormat="0" applyProtection="0">
      <alignment horizontal="left" vertical="center" indent="1"/>
    </xf>
    <xf numFmtId="0" fontId="29" fillId="6" borderId="4" applyNumberFormat="0" applyProtection="0">
      <alignment horizontal="right" vertical="center"/>
    </xf>
    <xf numFmtId="0" fontId="29" fillId="7" borderId="4" applyNumberFormat="0" applyProtection="0">
      <alignment horizontal="right" vertical="center"/>
    </xf>
    <xf numFmtId="0" fontId="29" fillId="3" borderId="4" applyNumberFormat="0" applyProtection="0">
      <alignment horizontal="right" vertical="center"/>
    </xf>
    <xf numFmtId="0" fontId="29" fillId="8" borderId="4" applyNumberFormat="0" applyProtection="0">
      <alignment horizontal="right" vertical="center"/>
    </xf>
    <xf numFmtId="0" fontId="29" fillId="9" borderId="4" applyNumberFormat="0" applyProtection="0">
      <alignment horizontal="right" vertical="center"/>
    </xf>
    <xf numFmtId="0" fontId="29" fillId="10" borderId="4" applyNumberFormat="0" applyProtection="0">
      <alignment horizontal="right" vertical="center"/>
    </xf>
    <xf numFmtId="0" fontId="29" fillId="11" borderId="4" applyNumberFormat="0" applyProtection="0">
      <alignment horizontal="right" vertical="center"/>
    </xf>
    <xf numFmtId="0" fontId="29" fillId="12" borderId="4" applyNumberFormat="0" applyProtection="0">
      <alignment horizontal="right" vertical="center"/>
    </xf>
    <xf numFmtId="0" fontId="29" fillId="13" borderId="4" applyNumberFormat="0" applyProtection="0">
      <alignment horizontal="right" vertical="center"/>
    </xf>
    <xf numFmtId="0" fontId="40" fillId="14" borderId="5" applyNumberFormat="0" applyProtection="0">
      <alignment horizontal="left" vertical="center" indent="1"/>
    </xf>
    <xf numFmtId="0" fontId="29" fillId="15" borderId="0" applyNumberFormat="0" applyProtection="0">
      <alignment horizontal="left" vertical="center" indent="1"/>
    </xf>
    <xf numFmtId="0" fontId="42" fillId="16" borderId="0" applyNumberFormat="0" applyProtection="0">
      <alignment horizontal="left" vertical="center" indent="1"/>
    </xf>
    <xf numFmtId="0" fontId="29" fillId="5" borderId="4" applyNumberFormat="0" applyProtection="0">
      <alignment horizontal="right" vertical="center"/>
    </xf>
    <xf numFmtId="0" fontId="29" fillId="15" borderId="0" applyNumberFormat="0" applyProtection="0">
      <alignment horizontal="left" vertical="center" indent="1"/>
    </xf>
    <xf numFmtId="0" fontId="29" fillId="5" borderId="0" applyNumberFormat="0" applyProtection="0">
      <alignment horizontal="left" vertical="center" indent="1"/>
    </xf>
    <xf numFmtId="0" fontId="1" fillId="16" borderId="4" applyNumberFormat="0" applyProtection="0">
      <alignment horizontal="left" vertical="center" indent="1"/>
    </xf>
    <xf numFmtId="0" fontId="1" fillId="16" borderId="4" applyNumberFormat="0" applyProtection="0">
      <alignment horizontal="left" vertical="center" indent="1"/>
    </xf>
    <xf numFmtId="0" fontId="1" fillId="16" borderId="4" applyNumberFormat="0" applyProtection="0">
      <alignment horizontal="left" vertical="top" indent="1"/>
    </xf>
    <xf numFmtId="0" fontId="1" fillId="16" borderId="4" applyNumberFormat="0" applyProtection="0">
      <alignment horizontal="left" vertical="top" indent="1"/>
    </xf>
    <xf numFmtId="0" fontId="1" fillId="5" borderId="4" applyNumberFormat="0" applyProtection="0">
      <alignment horizontal="left" vertical="center" indent="1"/>
    </xf>
    <xf numFmtId="0" fontId="1" fillId="5" borderId="4" applyNumberFormat="0" applyProtection="0">
      <alignment horizontal="left" vertical="center" indent="1"/>
    </xf>
    <xf numFmtId="0" fontId="1" fillId="5" borderId="4" applyNumberFormat="0" applyProtection="0">
      <alignment horizontal="left" vertical="top" indent="1"/>
    </xf>
    <xf numFmtId="0" fontId="1" fillId="5" borderId="4" applyNumberFormat="0" applyProtection="0">
      <alignment horizontal="left" vertical="top" indent="1"/>
    </xf>
    <xf numFmtId="0" fontId="1" fillId="17" borderId="4" applyNumberFormat="0" applyProtection="0">
      <alignment horizontal="left" vertical="center" indent="1"/>
    </xf>
    <xf numFmtId="0" fontId="1" fillId="17" borderId="4" applyNumberFormat="0" applyProtection="0">
      <alignment horizontal="left" vertical="center" indent="1"/>
    </xf>
    <xf numFmtId="0" fontId="1" fillId="17" borderId="4" applyNumberFormat="0" applyProtection="0">
      <alignment horizontal="left" vertical="top" indent="1"/>
    </xf>
    <xf numFmtId="0" fontId="1" fillId="17" borderId="4" applyNumberFormat="0" applyProtection="0">
      <alignment horizontal="left" vertical="top" indent="1"/>
    </xf>
    <xf numFmtId="0" fontId="1" fillId="15" borderId="4" applyNumberFormat="0" applyProtection="0">
      <alignment horizontal="left" vertical="center" indent="1"/>
    </xf>
    <xf numFmtId="0" fontId="1" fillId="15" borderId="4" applyNumberFormat="0" applyProtection="0">
      <alignment horizontal="left" vertical="center" indent="1"/>
    </xf>
    <xf numFmtId="0" fontId="1" fillId="15" borderId="4" applyNumberFormat="0" applyProtection="0">
      <alignment horizontal="left" vertical="top" indent="1"/>
    </xf>
    <xf numFmtId="0" fontId="1" fillId="15" borderId="4" applyNumberFormat="0" applyProtection="0">
      <alignment horizontal="left" vertical="top" indent="1"/>
    </xf>
    <xf numFmtId="0" fontId="1" fillId="0" borderId="0">
      <alignment/>
      <protection/>
    </xf>
    <xf numFmtId="0" fontId="1" fillId="0" borderId="0">
      <alignment/>
      <protection/>
    </xf>
    <xf numFmtId="0" fontId="29" fillId="2" borderId="4" applyNumberFormat="0" applyProtection="0">
      <alignment vertical="center"/>
    </xf>
    <xf numFmtId="0" fontId="43" fillId="2" borderId="4" applyNumberFormat="0" applyProtection="0">
      <alignment vertical="center"/>
    </xf>
    <xf numFmtId="0" fontId="29" fillId="2" borderId="4" applyNumberFormat="0" applyProtection="0">
      <alignment horizontal="left" vertical="center" indent="1"/>
    </xf>
    <xf numFmtId="0" fontId="29" fillId="2" borderId="4" applyNumberFormat="0" applyProtection="0">
      <alignment horizontal="left" vertical="top" indent="1"/>
    </xf>
    <xf numFmtId="0" fontId="29" fillId="15" borderId="4" applyNumberFormat="0" applyProtection="0">
      <alignment horizontal="right" vertical="center"/>
    </xf>
    <xf numFmtId="0" fontId="43" fillId="15" borderId="4" applyNumberFormat="0" applyProtection="0">
      <alignment horizontal="right" vertical="center"/>
    </xf>
    <xf numFmtId="0" fontId="29" fillId="5" borderId="4" applyNumberFormat="0" applyProtection="0">
      <alignment horizontal="left" vertical="center" indent="1"/>
    </xf>
    <xf numFmtId="0" fontId="29" fillId="5" borderId="4" applyNumberFormat="0" applyProtection="0">
      <alignment horizontal="left" vertical="top" indent="1"/>
    </xf>
    <xf numFmtId="0" fontId="44" fillId="18" borderId="0" applyNumberFormat="0" applyProtection="0">
      <alignment horizontal="left" vertical="center" indent="1"/>
    </xf>
    <xf numFmtId="0" fontId="45" fillId="15" borderId="4" applyNumberFormat="0" applyProtection="0">
      <alignment horizontal="right" vertical="center"/>
    </xf>
    <xf numFmtId="0" fontId="1" fillId="0" borderId="6">
      <alignment vertical="center" wrapText="1"/>
      <protection/>
    </xf>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165" fontId="11" fillId="0" borderId="0" applyFont="0" applyFill="0" applyBorder="0" applyAlignment="0" applyProtection="0"/>
    <xf numFmtId="170" fontId="1" fillId="0" borderId="0" applyFont="0" applyFill="0" applyBorder="0" applyAlignment="0" applyProtection="0"/>
    <xf numFmtId="0" fontId="1" fillId="19" borderId="0">
      <alignment/>
      <protection/>
    </xf>
    <xf numFmtId="9" fontId="1" fillId="0" borderId="0" applyFont="0" applyFill="0" applyBorder="0" applyAlignment="0" applyProtection="0"/>
    <xf numFmtId="9" fontId="0" fillId="0" borderId="0" applyFont="0" applyFill="0" applyBorder="0" applyAlignment="0" applyProtection="0"/>
    <xf numFmtId="0" fontId="0" fillId="20" borderId="0" applyNumberFormat="0" applyBorder="0" applyAlignment="0" applyProtection="0"/>
    <xf numFmtId="9" fontId="1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29" fillId="0" borderId="0" applyFill="0">
      <alignment horizontal="left" vertical="center" wrapText="1"/>
      <protection/>
    </xf>
    <xf numFmtId="0" fontId="29" fillId="0" borderId="0">
      <alignment horizontal="left" vertical="center" wrapText="1"/>
      <protection/>
    </xf>
    <xf numFmtId="0" fontId="29" fillId="0" borderId="0">
      <alignment horizontal="left" vertical="center" wrapText="1"/>
      <protection/>
    </xf>
    <xf numFmtId="0" fontId="1" fillId="0" borderId="0">
      <alignment/>
      <protection/>
    </xf>
    <xf numFmtId="0" fontId="1" fillId="0" borderId="0">
      <alignment/>
      <protection/>
    </xf>
    <xf numFmtId="0" fontId="1" fillId="0" borderId="0">
      <alignment/>
      <protection/>
    </xf>
    <xf numFmtId="0" fontId="1" fillId="0" borderId="0">
      <alignment/>
      <protection/>
    </xf>
    <xf numFmtId="0" fontId="1" fillId="19" borderId="0">
      <alignment/>
      <protection/>
    </xf>
    <xf numFmtId="0" fontId="53" fillId="21" borderId="0" applyNumberFormat="0" applyBorder="0" applyAlignment="0" applyProtection="0"/>
    <xf numFmtId="0" fontId="0" fillId="22" borderId="0" applyNumberFormat="0" applyBorder="0" applyAlignment="0" applyProtection="0"/>
    <xf numFmtId="0" fontId="53" fillId="21" borderId="0" applyNumberFormat="0" applyBorder="0" applyAlignment="0" applyProtection="0"/>
    <xf numFmtId="0" fontId="53" fillId="6" borderId="0" applyNumberFormat="0" applyBorder="0" applyAlignment="0" applyProtection="0"/>
    <xf numFmtId="0" fontId="0" fillId="23" borderId="0" applyNumberFormat="0" applyBorder="0" applyAlignment="0" applyProtection="0"/>
    <xf numFmtId="0" fontId="53" fillId="6" borderId="0" applyNumberFormat="0" applyBorder="0" applyAlignment="0" applyProtection="0"/>
    <xf numFmtId="0" fontId="37" fillId="3" borderId="3">
      <alignment/>
      <protection locked="0"/>
    </xf>
    <xf numFmtId="0" fontId="53" fillId="24"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0" fillId="26" borderId="0" applyNumberFormat="0" applyBorder="0" applyAlignment="0" applyProtection="0"/>
    <xf numFmtId="0" fontId="53" fillId="25" borderId="0" applyNumberFormat="0" applyBorder="0" applyAlignment="0" applyProtection="0"/>
    <xf numFmtId="0" fontId="53" fillId="27" borderId="0" applyNumberFormat="0" applyBorder="0" applyAlignment="0" applyProtection="0"/>
    <xf numFmtId="0" fontId="0" fillId="28" borderId="0" applyNumberFormat="0" applyBorder="0" applyAlignment="0" applyProtection="0"/>
    <xf numFmtId="0" fontId="53" fillId="27" borderId="0" applyNumberFormat="0" applyBorder="0" applyAlignment="0" applyProtection="0"/>
    <xf numFmtId="0" fontId="53" fillId="29" borderId="0" applyNumberFormat="0" applyBorder="0" applyAlignment="0" applyProtection="0"/>
    <xf numFmtId="0" fontId="0" fillId="30" borderId="0" applyNumberFormat="0" applyBorder="0" applyAlignment="0" applyProtection="0"/>
    <xf numFmtId="0" fontId="53" fillId="29" borderId="0" applyNumberFormat="0" applyBorder="0" applyAlignment="0" applyProtection="0"/>
    <xf numFmtId="0" fontId="53" fillId="17" borderId="0" applyNumberFormat="0" applyBorder="0" applyAlignment="0" applyProtection="0"/>
    <xf numFmtId="0" fontId="0" fillId="31" borderId="0" applyNumberFormat="0" applyBorder="0" applyAlignment="0" applyProtection="0"/>
    <xf numFmtId="0" fontId="53" fillId="17" borderId="0" applyNumberFormat="0" applyBorder="0" applyAlignment="0" applyProtection="0"/>
    <xf numFmtId="0" fontId="53" fillId="7" borderId="0" applyNumberFormat="0" applyBorder="0" applyAlignment="0" applyProtection="0"/>
    <xf numFmtId="0" fontId="0" fillId="32" borderId="0" applyNumberFormat="0" applyBorder="0" applyAlignment="0" applyProtection="0"/>
    <xf numFmtId="0" fontId="53" fillId="7" borderId="0" applyNumberFormat="0" applyBorder="0" applyAlignment="0" applyProtection="0"/>
    <xf numFmtId="0" fontId="53" fillId="13" borderId="0" applyNumberFormat="0" applyBorder="0" applyAlignment="0" applyProtection="0"/>
    <xf numFmtId="0" fontId="0" fillId="33" borderId="0" applyNumberFormat="0" applyBorder="0" applyAlignment="0" applyProtection="0"/>
    <xf numFmtId="0" fontId="53" fillId="13" borderId="0" applyNumberFormat="0" applyBorder="0" applyAlignment="0" applyProtection="0"/>
    <xf numFmtId="0" fontId="53" fillId="25" borderId="0" applyNumberFormat="0" applyBorder="0" applyAlignment="0" applyProtection="0"/>
    <xf numFmtId="0" fontId="0" fillId="34" borderId="0" applyNumberFormat="0" applyBorder="0" applyAlignment="0" applyProtection="0"/>
    <xf numFmtId="0" fontId="53" fillId="25" borderId="0" applyNumberFormat="0" applyBorder="0" applyAlignment="0" applyProtection="0"/>
    <xf numFmtId="0" fontId="53" fillId="17" borderId="0" applyNumberFormat="0" applyBorder="0" applyAlignment="0" applyProtection="0"/>
    <xf numFmtId="0" fontId="0" fillId="35" borderId="0" applyNumberFormat="0" applyBorder="0" applyAlignment="0" applyProtection="0"/>
    <xf numFmtId="0" fontId="53" fillId="17" borderId="0" applyNumberFormat="0" applyBorder="0" applyAlignment="0" applyProtection="0"/>
    <xf numFmtId="0" fontId="53" fillId="8" borderId="0" applyNumberFormat="0" applyBorder="0" applyAlignment="0" applyProtection="0"/>
    <xf numFmtId="0" fontId="0" fillId="36" borderId="0" applyNumberFormat="0" applyBorder="0" applyAlignment="0" applyProtection="0"/>
    <xf numFmtId="0" fontId="53" fillId="8" borderId="0" applyNumberFormat="0" applyBorder="0" applyAlignment="0" applyProtection="0"/>
    <xf numFmtId="0" fontId="28" fillId="37" borderId="0" applyNumberFormat="0" applyBorder="0" applyAlignment="0" applyProtection="0"/>
    <xf numFmtId="0" fontId="54" fillId="38" borderId="0" applyNumberFormat="0" applyBorder="0" applyAlignment="0" applyProtection="0"/>
    <xf numFmtId="0" fontId="28" fillId="39" borderId="0" applyNumberFormat="0" applyBorder="0" applyAlignment="0" applyProtection="0"/>
    <xf numFmtId="0" fontId="54" fillId="7" borderId="0" applyNumberFormat="0" applyBorder="0" applyAlignment="0" applyProtection="0"/>
    <xf numFmtId="0" fontId="28" fillId="40" borderId="0" applyNumberFormat="0" applyBorder="0" applyAlignment="0" applyProtection="0"/>
    <xf numFmtId="0" fontId="54" fillId="13" borderId="0" applyNumberFormat="0" applyBorder="0" applyAlignment="0" applyProtection="0"/>
    <xf numFmtId="0" fontId="28" fillId="41" borderId="0" applyNumberFormat="0" applyBorder="0" applyAlignment="0" applyProtection="0"/>
    <xf numFmtId="0" fontId="54" fillId="42" borderId="0" applyNumberFormat="0" applyBorder="0" applyAlignment="0" applyProtection="0"/>
    <xf numFmtId="0" fontId="28" fillId="43" borderId="0" applyNumberFormat="0" applyBorder="0" applyAlignment="0" applyProtection="0"/>
    <xf numFmtId="0" fontId="54" fillId="44" borderId="0" applyNumberFormat="0" applyBorder="0" applyAlignment="0" applyProtection="0"/>
    <xf numFmtId="0" fontId="28" fillId="45" borderId="0" applyNumberFormat="0" applyBorder="0" applyAlignment="0" applyProtection="0"/>
    <xf numFmtId="0" fontId="54" fillId="9" borderId="0" applyNumberFormat="0" applyBorder="0" applyAlignment="0" applyProtection="0"/>
    <xf numFmtId="0" fontId="20" fillId="46" borderId="7" applyNumberFormat="0" applyAlignment="0" applyProtection="0"/>
    <xf numFmtId="0" fontId="55" fillId="29" borderId="8" applyNumberFormat="0" applyAlignment="0" applyProtection="0"/>
    <xf numFmtId="0" fontId="13" fillId="0" borderId="0" applyNumberFormat="0" applyFill="0" applyBorder="0" applyAlignment="0" applyProtection="0"/>
    <xf numFmtId="0" fontId="56" fillId="0" borderId="0" applyNumberFormat="0" applyFill="0" applyBorder="0" applyAlignment="0" applyProtection="0"/>
    <xf numFmtId="0" fontId="14" fillId="0" borderId="9" applyNumberFormat="0" applyFill="0" applyAlignment="0" applyProtection="0"/>
    <xf numFmtId="0" fontId="57" fillId="0" borderId="10" applyNumberFormat="0" applyFill="0" applyAlignment="0" applyProtection="0"/>
    <xf numFmtId="0" fontId="15" fillId="0" borderId="11" applyNumberFormat="0" applyFill="0" applyAlignment="0" applyProtection="0"/>
    <xf numFmtId="0" fontId="58" fillId="0" borderId="12" applyNumberFormat="0" applyFill="0" applyAlignment="0" applyProtection="0"/>
    <xf numFmtId="0" fontId="16" fillId="0" borderId="13" applyNumberFormat="0" applyFill="0" applyAlignment="0" applyProtection="0"/>
    <xf numFmtId="0" fontId="59" fillId="0" borderId="14" applyNumberFormat="0" applyFill="0" applyAlignment="0" applyProtection="0"/>
    <xf numFmtId="0" fontId="16" fillId="0" borderId="0" applyNumberFormat="0" applyFill="0" applyBorder="0" applyAlignment="0" applyProtection="0"/>
    <xf numFmtId="0" fontId="59" fillId="0" borderId="0" applyNumberFormat="0" applyFill="0" applyBorder="0" applyAlignment="0" applyProtection="0"/>
    <xf numFmtId="0" fontId="24" fillId="47" borderId="15" applyNumberFormat="0" applyAlignment="0" applyProtection="0"/>
    <xf numFmtId="0" fontId="60" fillId="48" borderId="16" applyNumberFormat="0" applyAlignment="0" applyProtection="0"/>
    <xf numFmtId="170"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23" fillId="0" borderId="17" applyNumberFormat="0" applyFill="0" applyAlignment="0" applyProtection="0"/>
    <xf numFmtId="0" fontId="62" fillId="0" borderId="18" applyNumberFormat="0" applyFill="0" applyAlignment="0" applyProtection="0"/>
    <xf numFmtId="0" fontId="0" fillId="49" borderId="19" applyNumberFormat="0" applyFont="0" applyAlignment="0" applyProtection="0"/>
    <xf numFmtId="0" fontId="53" fillId="2" borderId="2" applyNumberFormat="0" applyFont="0" applyAlignment="0" applyProtection="0"/>
    <xf numFmtId="0" fontId="28" fillId="50" borderId="0" applyNumberFormat="0" applyBorder="0" applyAlignment="0" applyProtection="0"/>
    <xf numFmtId="0" fontId="54" fillId="51"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54" fillId="11" borderId="0" applyNumberFormat="0" applyBorder="0" applyAlignment="0" applyProtection="0"/>
    <xf numFmtId="0" fontId="28" fillId="54" borderId="0" applyNumberFormat="0" applyBorder="0" applyAlignment="0" applyProtection="0"/>
    <xf numFmtId="0" fontId="54" fillId="42" borderId="0" applyNumberFormat="0" applyBorder="0" applyAlignment="0" applyProtection="0"/>
    <xf numFmtId="0" fontId="28" fillId="55" borderId="0" applyNumberFormat="0" applyBorder="0" applyAlignment="0" applyProtection="0"/>
    <xf numFmtId="0" fontId="54" fillId="44" borderId="0" applyNumberFormat="0" applyBorder="0" applyAlignment="0" applyProtection="0"/>
    <xf numFmtId="0" fontId="28" fillId="56" borderId="0" applyNumberFormat="0" applyBorder="0" applyAlignment="0" applyProtection="0"/>
    <xf numFmtId="0" fontId="54" fillId="10" borderId="0" applyNumberFormat="0" applyBorder="0" applyAlignment="0" applyProtection="0"/>
    <xf numFmtId="0" fontId="17" fillId="57" borderId="0" applyNumberFormat="0" applyBorder="0" applyAlignment="0" applyProtection="0"/>
    <xf numFmtId="0" fontId="63" fillId="24" borderId="0" applyNumberFormat="0" applyBorder="0" applyAlignment="0" applyProtection="0"/>
    <xf numFmtId="0" fontId="21" fillId="58" borderId="20" applyNumberFormat="0" applyAlignment="0" applyProtection="0"/>
    <xf numFmtId="0" fontId="64" fillId="19" borderId="21" applyNumberFormat="0" applyAlignment="0" applyProtection="0"/>
    <xf numFmtId="0" fontId="26" fillId="0" borderId="0" applyNumberFormat="0" applyFill="0" applyBorder="0" applyAlignment="0" applyProtection="0"/>
    <xf numFmtId="0" fontId="65" fillId="0" borderId="0" applyNumberFormat="0" applyFill="0" applyBorder="0" applyAlignment="0" applyProtection="0"/>
    <xf numFmtId="0" fontId="11" fillId="0" borderId="0">
      <alignment/>
      <protection/>
    </xf>
    <xf numFmtId="0" fontId="1" fillId="0" borderId="0">
      <alignment/>
      <protection/>
    </xf>
    <xf numFmtId="0" fontId="1" fillId="0" borderId="0">
      <alignment/>
      <protection/>
    </xf>
    <xf numFmtId="0" fontId="27" fillId="0" borderId="22" applyNumberFormat="0" applyFill="0" applyAlignment="0" applyProtection="0"/>
    <xf numFmtId="0" fontId="66" fillId="0" borderId="23" applyNumberFormat="0" applyFill="0" applyAlignment="0" applyProtection="0"/>
    <xf numFmtId="44" fontId="11" fillId="0" borderId="0" applyFont="0" applyFill="0" applyBorder="0" applyAlignment="0" applyProtection="0"/>
    <xf numFmtId="0" fontId="18" fillId="59" borderId="0" applyNumberFormat="0" applyBorder="0" applyAlignment="0" applyProtection="0"/>
    <xf numFmtId="0" fontId="67" fillId="6" borderId="0" applyNumberFormat="0" applyBorder="0" applyAlignment="0" applyProtection="0"/>
    <xf numFmtId="0" fontId="19" fillId="60" borderId="0" applyNumberFormat="0" applyBorder="0" applyAlignment="0" applyProtection="0"/>
    <xf numFmtId="0" fontId="68" fillId="4" borderId="0" applyNumberFormat="0" applyBorder="0" applyAlignment="0" applyProtection="0"/>
    <xf numFmtId="0" fontId="22" fillId="58" borderId="7" applyNumberFormat="0" applyAlignment="0" applyProtection="0"/>
    <xf numFmtId="0" fontId="69" fillId="19" borderId="8" applyNumberFormat="0" applyAlignment="0" applyProtection="0"/>
    <xf numFmtId="0" fontId="1" fillId="0" borderId="0">
      <alignment/>
      <protection/>
    </xf>
    <xf numFmtId="0" fontId="0" fillId="0" borderId="0">
      <alignment/>
      <protection/>
    </xf>
    <xf numFmtId="0" fontId="0" fillId="0" borderId="0">
      <alignment/>
      <protection/>
    </xf>
    <xf numFmtId="0" fontId="54" fillId="3" borderId="0" applyNumberFormat="0" applyBorder="0" applyAlignment="0" applyProtection="0"/>
    <xf numFmtId="165" fontId="1" fillId="0" borderId="0" applyFont="0" applyFill="0" applyBorder="0" applyAlignment="0" applyProtection="0"/>
    <xf numFmtId="0" fontId="1" fillId="0" borderId="0">
      <alignment/>
      <protection/>
    </xf>
    <xf numFmtId="9" fontId="1" fillId="0" borderId="0" applyFont="0" applyFill="0" applyBorder="0" applyAlignment="0" applyProtection="0"/>
    <xf numFmtId="0" fontId="14" fillId="0" borderId="9" applyNumberFormat="0" applyFill="0" applyAlignment="0" applyProtection="0"/>
    <xf numFmtId="0" fontId="15" fillId="0" borderId="11"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57" borderId="0" applyNumberFormat="0" applyBorder="0" applyAlignment="0" applyProtection="0"/>
    <xf numFmtId="0" fontId="18" fillId="59" borderId="0" applyNumberFormat="0" applyBorder="0" applyAlignment="0" applyProtection="0"/>
    <xf numFmtId="0" fontId="19" fillId="60" borderId="0" applyNumberFormat="0" applyBorder="0" applyAlignment="0" applyProtection="0"/>
    <xf numFmtId="0" fontId="21" fillId="58" borderId="20" applyNumberFormat="0" applyAlignment="0" applyProtection="0"/>
    <xf numFmtId="0" fontId="22" fillId="58" borderId="7" applyNumberFormat="0" applyAlignment="0" applyProtection="0"/>
    <xf numFmtId="0" fontId="23" fillId="0" borderId="17" applyNumberFormat="0" applyFill="0" applyAlignment="0" applyProtection="0"/>
    <xf numFmtId="0" fontId="24" fillId="47" borderId="15" applyNumberFormat="0" applyAlignment="0" applyProtection="0"/>
    <xf numFmtId="0" fontId="25" fillId="0" borderId="0" applyNumberFormat="0" applyFill="0" applyBorder="0" applyAlignment="0" applyProtection="0"/>
    <xf numFmtId="0" fontId="0" fillId="49" borderId="19"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50" borderId="0" applyNumberFormat="0" applyBorder="0" applyAlignment="0" applyProtection="0"/>
    <xf numFmtId="0" fontId="0" fillId="22" borderId="0" applyNumberFormat="0" applyBorder="0" applyAlignment="0" applyProtection="0"/>
    <xf numFmtId="0" fontId="0" fillId="31" borderId="0" applyNumberFormat="0" applyBorder="0" applyAlignment="0" applyProtection="0"/>
    <xf numFmtId="0" fontId="28" fillId="37" borderId="0" applyNumberFormat="0" applyBorder="0" applyAlignment="0" applyProtection="0"/>
    <xf numFmtId="0" fontId="28" fillId="52" borderId="0" applyNumberFormat="0" applyBorder="0" applyAlignment="0" applyProtection="0"/>
    <xf numFmtId="0" fontId="0" fillId="23" borderId="0" applyNumberFormat="0" applyBorder="0" applyAlignment="0" applyProtection="0"/>
    <xf numFmtId="0" fontId="0" fillId="32"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0" fillId="20" borderId="0" applyNumberFormat="0" applyBorder="0" applyAlignment="0" applyProtection="0"/>
    <xf numFmtId="0" fontId="0" fillId="33" borderId="0" applyNumberFormat="0" applyBorder="0" applyAlignment="0" applyProtection="0"/>
    <xf numFmtId="0" fontId="28" fillId="40" borderId="0" applyNumberFormat="0" applyBorder="0" applyAlignment="0" applyProtection="0"/>
    <xf numFmtId="0" fontId="28" fillId="54" borderId="0" applyNumberFormat="0" applyBorder="0" applyAlignment="0" applyProtection="0"/>
    <xf numFmtId="0" fontId="0" fillId="26" borderId="0" applyNumberFormat="0" applyBorder="0" applyAlignment="0" applyProtection="0"/>
    <xf numFmtId="0" fontId="0" fillId="34" borderId="0" applyNumberFormat="0" applyBorder="0" applyAlignment="0" applyProtection="0"/>
    <xf numFmtId="0" fontId="28" fillId="41" borderId="0" applyNumberFormat="0" applyBorder="0" applyAlignment="0" applyProtection="0"/>
    <xf numFmtId="0" fontId="28" fillId="55" borderId="0" applyNumberFormat="0" applyBorder="0" applyAlignment="0" applyProtection="0"/>
    <xf numFmtId="0" fontId="0" fillId="28" borderId="0" applyNumberFormat="0" applyBorder="0" applyAlignment="0" applyProtection="0"/>
    <xf numFmtId="0" fontId="0" fillId="35" borderId="0" applyNumberFormat="0" applyBorder="0" applyAlignment="0" applyProtection="0"/>
    <xf numFmtId="0" fontId="28" fillId="43" borderId="0" applyNumberFormat="0" applyBorder="0" applyAlignment="0" applyProtection="0"/>
    <xf numFmtId="0" fontId="28" fillId="56" borderId="0" applyNumberFormat="0" applyBorder="0" applyAlignment="0" applyProtection="0"/>
    <xf numFmtId="0" fontId="0" fillId="30" borderId="0" applyNumberFormat="0" applyBorder="0" applyAlignment="0" applyProtection="0"/>
    <xf numFmtId="0" fontId="0" fillId="36" borderId="0" applyNumberFormat="0" applyBorder="0" applyAlignment="0" applyProtection="0"/>
    <xf numFmtId="0" fontId="28" fillId="45" borderId="0" applyNumberFormat="0" applyBorder="0" applyAlignment="0" applyProtection="0"/>
    <xf numFmtId="0" fontId="60" fillId="48" borderId="16"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0" fontId="62" fillId="0" borderId="18" applyNumberFormat="0" applyFill="0" applyAlignment="0" applyProtection="0"/>
    <xf numFmtId="0" fontId="70" fillId="0" borderId="0">
      <alignment/>
      <protection/>
    </xf>
    <xf numFmtId="0" fontId="1" fillId="0" borderId="0">
      <alignment/>
      <protection/>
    </xf>
    <xf numFmtId="0" fontId="71" fillId="0" borderId="0">
      <alignment/>
      <protection/>
    </xf>
    <xf numFmtId="0" fontId="71" fillId="0" borderId="0">
      <alignment/>
      <protection/>
    </xf>
    <xf numFmtId="0" fontId="1" fillId="0" borderId="0">
      <alignment/>
      <protection/>
    </xf>
    <xf numFmtId="0" fontId="1" fillId="0" borderId="0">
      <alignment/>
      <protection/>
    </xf>
    <xf numFmtId="0" fontId="1" fillId="15" borderId="4" applyNumberFormat="0" applyProtection="0">
      <alignment horizontal="left" vertical="top" indent="1"/>
    </xf>
    <xf numFmtId="0" fontId="1" fillId="5" borderId="4" applyNumberFormat="0" applyProtection="0">
      <alignment horizontal="left" vertical="top" indent="1"/>
    </xf>
    <xf numFmtId="0" fontId="29" fillId="10" borderId="4" applyNumberFormat="0" applyProtection="0">
      <alignment horizontal="right" vertical="center"/>
    </xf>
    <xf numFmtId="0" fontId="40" fillId="4" borderId="4" applyNumberFormat="0" applyProtection="0">
      <alignment vertical="center"/>
    </xf>
    <xf numFmtId="0" fontId="40" fillId="4" borderId="4" applyNumberFormat="0" applyProtection="0">
      <alignment horizontal="left" vertical="center" indent="1"/>
    </xf>
    <xf numFmtId="0" fontId="29" fillId="9" borderId="4" applyNumberFormat="0" applyProtection="0">
      <alignment horizontal="right" vertical="center"/>
    </xf>
    <xf numFmtId="0" fontId="41" fillId="4" borderId="4" applyNumberFormat="0" applyProtection="0">
      <alignment vertical="center"/>
    </xf>
    <xf numFmtId="0" fontId="40" fillId="4" borderId="4" applyNumberFormat="0" applyProtection="0">
      <alignment vertical="center"/>
    </xf>
    <xf numFmtId="0" fontId="29" fillId="11" borderId="4" applyNumberFormat="0" applyProtection="0">
      <alignment horizontal="right" vertical="center"/>
    </xf>
    <xf numFmtId="0" fontId="1" fillId="16" borderId="4" applyNumberFormat="0" applyProtection="0">
      <alignment horizontal="left" vertical="center" indent="1"/>
    </xf>
    <xf numFmtId="0" fontId="69" fillId="19" borderId="8" applyNumberFormat="0" applyAlignment="0" applyProtection="0"/>
    <xf numFmtId="0" fontId="29" fillId="2" borderId="4" applyNumberFormat="0" applyProtection="0">
      <alignment horizontal="left" vertical="center" indent="1"/>
    </xf>
    <xf numFmtId="0" fontId="29" fillId="6" borderId="4" applyNumberFormat="0" applyProtection="0">
      <alignment horizontal="right" vertical="center"/>
    </xf>
    <xf numFmtId="0" fontId="40" fillId="4" borderId="4" applyNumberFormat="0" applyProtection="0">
      <alignment horizontal="left" vertical="top" indent="1"/>
    </xf>
    <xf numFmtId="0" fontId="45" fillId="15" borderId="4" applyNumberFormat="0" applyProtection="0">
      <alignment horizontal="right" vertical="center"/>
    </xf>
    <xf numFmtId="0" fontId="1" fillId="15" borderId="4" applyNumberFormat="0" applyProtection="0">
      <alignment horizontal="left" vertical="top" indent="1"/>
    </xf>
    <xf numFmtId="0" fontId="45" fillId="15" borderId="4" applyNumberFormat="0" applyProtection="0">
      <alignment horizontal="right" vertical="center"/>
    </xf>
    <xf numFmtId="0" fontId="1" fillId="5" borderId="4" applyNumberFormat="0" applyProtection="0">
      <alignment horizontal="left" vertical="center" indent="1"/>
    </xf>
    <xf numFmtId="0" fontId="1" fillId="16" borderId="4" applyNumberFormat="0" applyProtection="0">
      <alignment horizontal="left" vertical="top" indent="1"/>
    </xf>
    <xf numFmtId="0" fontId="1" fillId="16" borderId="4" applyNumberFormat="0" applyProtection="0">
      <alignment horizontal="left" vertical="top" indent="1"/>
    </xf>
    <xf numFmtId="0" fontId="1" fillId="16" borderId="4" applyNumberFormat="0" applyProtection="0">
      <alignment horizontal="left" vertical="center" indent="1"/>
    </xf>
    <xf numFmtId="0" fontId="1" fillId="16" borderId="4" applyNumberFormat="0" applyProtection="0">
      <alignment horizontal="left" vertical="center" indent="1"/>
    </xf>
    <xf numFmtId="0" fontId="29" fillId="5" borderId="4" applyNumberFormat="0" applyProtection="0">
      <alignment horizontal="right" vertical="center"/>
    </xf>
    <xf numFmtId="0" fontId="29" fillId="12" borderId="4" applyNumberFormat="0" applyProtection="0">
      <alignment horizontal="right" vertical="center"/>
    </xf>
    <xf numFmtId="0" fontId="29" fillId="13" borderId="4" applyNumberFormat="0" applyProtection="0">
      <alignment horizontal="right" vertical="center"/>
    </xf>
    <xf numFmtId="0" fontId="29" fillId="9" borderId="4" applyNumberFormat="0" applyProtection="0">
      <alignment horizontal="right" vertical="center"/>
    </xf>
    <xf numFmtId="0" fontId="29" fillId="3" borderId="4" applyNumberFormat="0" applyProtection="0">
      <alignment horizontal="right" vertical="center"/>
    </xf>
    <xf numFmtId="0" fontId="29" fillId="6" borderId="4" applyNumberFormat="0" applyProtection="0">
      <alignment horizontal="right" vertical="center"/>
    </xf>
    <xf numFmtId="0" fontId="40" fillId="4" borderId="4" applyNumberFormat="0" applyProtection="0">
      <alignment horizontal="left" vertical="top" indent="1"/>
    </xf>
    <xf numFmtId="0" fontId="1" fillId="5" borderId="4" applyNumberFormat="0" applyProtection="0">
      <alignment horizontal="left" vertical="center" indent="1"/>
    </xf>
    <xf numFmtId="0" fontId="41" fillId="4" borderId="4" applyNumberFormat="0" applyProtection="0">
      <alignment vertical="center"/>
    </xf>
    <xf numFmtId="0" fontId="29" fillId="10" borderId="4" applyNumberFormat="0" applyProtection="0">
      <alignment horizontal="right" vertical="center"/>
    </xf>
    <xf numFmtId="0" fontId="43" fillId="2" borderId="4" applyNumberFormat="0" applyProtection="0">
      <alignment vertical="center"/>
    </xf>
    <xf numFmtId="0" fontId="1" fillId="15" borderId="4" applyNumberFormat="0" applyProtection="0">
      <alignment horizontal="left" vertical="center" indent="1"/>
    </xf>
    <xf numFmtId="0" fontId="1" fillId="17" borderId="4" applyNumberFormat="0" applyProtection="0">
      <alignment horizontal="left" vertical="top" indent="1"/>
    </xf>
    <xf numFmtId="0" fontId="40" fillId="4" borderId="4" applyNumberFormat="0" applyProtection="0">
      <alignment horizontal="left" vertical="center" indent="1"/>
    </xf>
    <xf numFmtId="0" fontId="55" fillId="29" borderId="8" applyNumberFormat="0" applyAlignment="0" applyProtection="0"/>
    <xf numFmtId="0" fontId="1" fillId="5" borderId="4" applyNumberFormat="0" applyProtection="0">
      <alignment horizontal="left" vertical="center" indent="1"/>
    </xf>
    <xf numFmtId="0" fontId="53" fillId="2" borderId="2" applyNumberFormat="0" applyFont="0" applyAlignment="0" applyProtection="0"/>
    <xf numFmtId="0" fontId="53" fillId="2" borderId="2" applyNumberFormat="0" applyFont="0" applyAlignment="0" applyProtection="0"/>
    <xf numFmtId="0" fontId="29" fillId="2" borderId="4" applyNumberFormat="0" applyProtection="0">
      <alignment vertical="center"/>
    </xf>
    <xf numFmtId="0" fontId="1" fillId="5" borderId="4" applyNumberFormat="0" applyProtection="0">
      <alignment horizontal="left" vertical="top" indent="1"/>
    </xf>
    <xf numFmtId="0" fontId="43" fillId="2" borderId="4" applyNumberFormat="0" applyProtection="0">
      <alignment vertical="center"/>
    </xf>
    <xf numFmtId="0" fontId="29" fillId="2" borderId="4" applyNumberFormat="0" applyProtection="0">
      <alignment vertical="center"/>
    </xf>
    <xf numFmtId="0" fontId="1" fillId="15" borderId="4" applyNumberFormat="0" applyProtection="0">
      <alignment horizontal="left" vertical="center" indent="1"/>
    </xf>
    <xf numFmtId="0" fontId="1" fillId="17" borderId="4" applyNumberFormat="0" applyProtection="0">
      <alignment horizontal="left" vertical="top" indent="1"/>
    </xf>
    <xf numFmtId="0" fontId="1" fillId="5" borderId="4" applyNumberFormat="0" applyProtection="0">
      <alignment horizontal="left" vertical="top" indent="1"/>
    </xf>
    <xf numFmtId="0" fontId="29" fillId="11" borderId="4" applyNumberFormat="0" applyProtection="0">
      <alignment horizontal="right" vertical="center"/>
    </xf>
    <xf numFmtId="0" fontId="43" fillId="15" borderId="4" applyNumberFormat="0" applyProtection="0">
      <alignment horizontal="right" vertical="center"/>
    </xf>
    <xf numFmtId="0" fontId="64" fillId="19" borderId="21" applyNumberFormat="0" applyAlignment="0" applyProtection="0"/>
    <xf numFmtId="0" fontId="1" fillId="15" borderId="4" applyNumberFormat="0" applyProtection="0">
      <alignment horizontal="left" vertical="center" indent="1"/>
    </xf>
    <xf numFmtId="0" fontId="1" fillId="17" borderId="4" applyNumberFormat="0" applyProtection="0">
      <alignment horizontal="left" vertical="center" indent="1"/>
    </xf>
    <xf numFmtId="0" fontId="1" fillId="16" borderId="4" applyNumberFormat="0" applyProtection="0">
      <alignment horizontal="left" vertical="top" indent="1"/>
    </xf>
    <xf numFmtId="0" fontId="1" fillId="5" borderId="4" applyNumberFormat="0" applyProtection="0">
      <alignment horizontal="left" vertical="top" indent="1"/>
    </xf>
    <xf numFmtId="0" fontId="37" fillId="3" borderId="3">
      <alignment/>
      <protection locked="0"/>
    </xf>
    <xf numFmtId="0" fontId="29" fillId="2" borderId="4" applyNumberFormat="0" applyProtection="0">
      <alignment horizontal="left" vertical="center" indent="1"/>
    </xf>
    <xf numFmtId="0" fontId="66" fillId="0" borderId="23" applyNumberFormat="0" applyFill="0" applyAlignment="0" applyProtection="0"/>
    <xf numFmtId="0" fontId="29" fillId="5" borderId="4" applyNumberFormat="0" applyProtection="0">
      <alignment horizontal="left" vertical="top" indent="1"/>
    </xf>
    <xf numFmtId="0" fontId="29" fillId="5" borderId="4" applyNumberFormat="0" applyProtection="0">
      <alignment horizontal="left" vertical="center" indent="1"/>
    </xf>
    <xf numFmtId="0" fontId="29" fillId="15" borderId="4" applyNumberFormat="0" applyProtection="0">
      <alignment horizontal="right" vertical="center"/>
    </xf>
    <xf numFmtId="0" fontId="29" fillId="2" borderId="4" applyNumberFormat="0" applyProtection="0">
      <alignment horizontal="left" vertical="top" indent="1"/>
    </xf>
    <xf numFmtId="0" fontId="1" fillId="17" borderId="4" applyNumberFormat="0" applyProtection="0">
      <alignment horizontal="left" vertical="top" indent="1"/>
    </xf>
    <xf numFmtId="0" fontId="29" fillId="8" borderId="4" applyNumberFormat="0" applyProtection="0">
      <alignment horizontal="right" vertical="center"/>
    </xf>
    <xf numFmtId="0" fontId="1" fillId="17" borderId="4" applyNumberFormat="0" applyProtection="0">
      <alignment horizontal="left" vertical="center" indent="1"/>
    </xf>
    <xf numFmtId="0" fontId="1" fillId="15" borderId="4" applyNumberFormat="0" applyProtection="0">
      <alignment horizontal="left" vertical="center" indent="1"/>
    </xf>
    <xf numFmtId="0" fontId="69" fillId="19" borderId="8" applyNumberFormat="0" applyAlignment="0" applyProtection="0"/>
    <xf numFmtId="0" fontId="29" fillId="5" borderId="4" applyNumberFormat="0" applyProtection="0">
      <alignment horizontal="left" vertical="top" indent="1"/>
    </xf>
    <xf numFmtId="0" fontId="1" fillId="15" borderId="4" applyNumberFormat="0" applyProtection="0">
      <alignment horizontal="left" vertical="top" indent="1"/>
    </xf>
    <xf numFmtId="0" fontId="43" fillId="15" borderId="4" applyNumberFormat="0" applyProtection="0">
      <alignment horizontal="right" vertical="center"/>
    </xf>
    <xf numFmtId="0" fontId="29" fillId="3" borderId="4" applyNumberFormat="0" applyProtection="0">
      <alignment horizontal="right" vertical="center"/>
    </xf>
    <xf numFmtId="0" fontId="1" fillId="5" borderId="4" applyNumberFormat="0" applyProtection="0">
      <alignment horizontal="left" vertical="center" indent="1"/>
    </xf>
    <xf numFmtId="0" fontId="66" fillId="0" borderId="23" applyNumberFormat="0" applyFill="0" applyAlignment="0" applyProtection="0"/>
    <xf numFmtId="0" fontId="29" fillId="8" borderId="4" applyNumberFormat="0" applyProtection="0">
      <alignment horizontal="right" vertical="center"/>
    </xf>
    <xf numFmtId="0" fontId="29" fillId="12" borderId="4" applyNumberFormat="0" applyProtection="0">
      <alignment horizontal="right" vertical="center"/>
    </xf>
    <xf numFmtId="0" fontId="64" fillId="19" borderId="21" applyNumberFormat="0" applyAlignment="0" applyProtection="0"/>
    <xf numFmtId="0" fontId="53" fillId="2" borderId="2" applyNumberFormat="0" applyFont="0" applyAlignment="0" applyProtection="0"/>
    <xf numFmtId="0" fontId="29" fillId="5" borderId="4" applyNumberFormat="0" applyProtection="0">
      <alignment horizontal="left" vertical="center" indent="1"/>
    </xf>
    <xf numFmtId="0" fontId="29" fillId="5" borderId="4" applyNumberFormat="0" applyProtection="0">
      <alignment horizontal="right" vertical="center"/>
    </xf>
    <xf numFmtId="0" fontId="1" fillId="17" borderId="4" applyNumberFormat="0" applyProtection="0">
      <alignment horizontal="left" vertical="center" indent="1"/>
    </xf>
    <xf numFmtId="0" fontId="29" fillId="13" borderId="4" applyNumberFormat="0" applyProtection="0">
      <alignment horizontal="right" vertical="center"/>
    </xf>
    <xf numFmtId="0" fontId="55" fillId="29" borderId="8" applyNumberFormat="0" applyAlignment="0" applyProtection="0"/>
    <xf numFmtId="0" fontId="29" fillId="7" borderId="4" applyNumberFormat="0" applyProtection="0">
      <alignment horizontal="right" vertical="center"/>
    </xf>
    <xf numFmtId="0" fontId="1" fillId="17" borderId="4" applyNumberFormat="0" applyProtection="0">
      <alignment horizontal="left" vertical="center" indent="1"/>
    </xf>
    <xf numFmtId="0" fontId="0" fillId="0" borderId="0">
      <alignment/>
      <protection/>
    </xf>
    <xf numFmtId="176" fontId="0" fillId="0" borderId="0" applyFont="0" applyFill="0" applyBorder="0" applyAlignment="0" applyProtection="0"/>
    <xf numFmtId="9" fontId="0" fillId="0" borderId="0" applyFont="0" applyFill="0" applyBorder="0" applyAlignment="0" applyProtection="0"/>
    <xf numFmtId="0" fontId="29" fillId="15" borderId="4" applyNumberFormat="0" applyProtection="0">
      <alignment horizontal="right" vertical="center"/>
    </xf>
    <xf numFmtId="0" fontId="29" fillId="2" borderId="4" applyNumberFormat="0" applyProtection="0">
      <alignment horizontal="left" vertical="top" indent="1"/>
    </xf>
    <xf numFmtId="0" fontId="1" fillId="15" borderId="4" applyNumberFormat="0" applyProtection="0">
      <alignment horizontal="left" vertical="top" indent="1"/>
    </xf>
    <xf numFmtId="0" fontId="1" fillId="17" borderId="4" applyNumberFormat="0" applyProtection="0">
      <alignment horizontal="left" vertical="top" indent="1"/>
    </xf>
    <xf numFmtId="0" fontId="53" fillId="2" borderId="2" applyNumberFormat="0" applyFont="0" applyAlignment="0" applyProtection="0"/>
    <xf numFmtId="0" fontId="1" fillId="16" borderId="4" applyNumberFormat="0" applyProtection="0">
      <alignment horizontal="left" vertical="top" indent="1"/>
    </xf>
    <xf numFmtId="0" fontId="1" fillId="16" borderId="4" applyNumberFormat="0" applyProtection="0">
      <alignment horizontal="left" vertical="center" indent="1"/>
    </xf>
    <xf numFmtId="0" fontId="29" fillId="7" borderId="4" applyNumberFormat="0" applyProtection="0">
      <alignment horizontal="right" vertical="center"/>
    </xf>
  </cellStyleXfs>
  <cellXfs count="86">
    <xf numFmtId="0" fontId="0" fillId="0" borderId="0" xfId="0"/>
    <xf numFmtId="0" fontId="0" fillId="0" borderId="24" xfId="0" applyBorder="1"/>
    <xf numFmtId="0" fontId="2" fillId="61" borderId="0" xfId="0" applyFont="1" applyFill="1" applyBorder="1"/>
    <xf numFmtId="0" fontId="2" fillId="61" borderId="0" xfId="0" applyFont="1" applyFill="1" applyBorder="1" applyProtection="1">
      <protection/>
    </xf>
    <xf numFmtId="0" fontId="5" fillId="61" borderId="0" xfId="0" applyFont="1" applyFill="1" applyBorder="1"/>
    <xf numFmtId="0" fontId="8" fillId="61" borderId="25" xfId="0" applyFont="1" applyFill="1" applyBorder="1" applyProtection="1">
      <protection/>
    </xf>
    <xf numFmtId="166" fontId="8" fillId="61" borderId="3" xfId="20" applyNumberFormat="1" applyFont="1" applyFill="1" applyBorder="1" applyAlignment="1" applyProtection="1">
      <alignment wrapText="1"/>
      <protection/>
    </xf>
    <xf numFmtId="0" fontId="8" fillId="61" borderId="3" xfId="0" applyFont="1" applyFill="1" applyBorder="1"/>
    <xf numFmtId="0" fontId="5" fillId="61" borderId="3" xfId="0" applyFont="1" applyFill="1" applyBorder="1" applyProtection="1">
      <protection/>
    </xf>
    <xf numFmtId="0" fontId="5" fillId="61" borderId="3" xfId="0" applyFont="1" applyFill="1" applyBorder="1" applyAlignment="1" applyProtection="1">
      <alignment wrapText="1"/>
      <protection/>
    </xf>
    <xf numFmtId="166" fontId="8" fillId="61" borderId="3" xfId="20" applyNumberFormat="1" applyFont="1" applyFill="1" applyBorder="1" applyAlignment="1">
      <alignment wrapText="1"/>
    </xf>
    <xf numFmtId="1" fontId="8" fillId="61" borderId="3" xfId="20" applyNumberFormat="1" applyFont="1" applyFill="1" applyBorder="1" applyAlignment="1">
      <alignment wrapText="1"/>
    </xf>
    <xf numFmtId="0" fontId="5" fillId="61" borderId="3" xfId="0" applyFont="1" applyFill="1" applyBorder="1"/>
    <xf numFmtId="0" fontId="5" fillId="61" borderId="3" xfId="0" applyFont="1" applyFill="1" applyBorder="1" applyAlignment="1">
      <alignment wrapText="1"/>
    </xf>
    <xf numFmtId="0" fontId="8" fillId="61" borderId="25" xfId="0" applyFont="1" applyFill="1" applyBorder="1"/>
    <xf numFmtId="0" fontId="10" fillId="61" borderId="26" xfId="0" applyFont="1" applyFill="1" applyBorder="1" applyAlignment="1">
      <alignment horizontal="right"/>
    </xf>
    <xf numFmtId="10" fontId="8" fillId="61" borderId="3" xfId="0" applyNumberFormat="1" applyFont="1" applyFill="1" applyBorder="1" applyAlignment="1">
      <alignment wrapText="1"/>
    </xf>
    <xf numFmtId="14" fontId="8" fillId="61" borderId="25" xfId="0" applyNumberFormat="1" applyFont="1" applyFill="1" applyBorder="1"/>
    <xf numFmtId="10" fontId="8" fillId="61" borderId="3" xfId="0" applyNumberFormat="1" applyFont="1" applyFill="1" applyBorder="1" applyAlignment="1">
      <alignment horizontal="center" wrapText="1"/>
    </xf>
    <xf numFmtId="0" fontId="8" fillId="61" borderId="25" xfId="0" applyFont="1" applyFill="1" applyBorder="1" applyAlignment="1" applyProtection="1">
      <alignment vertical="center"/>
      <protection/>
    </xf>
    <xf numFmtId="9" fontId="8" fillId="61" borderId="3" xfId="0" applyNumberFormat="1" applyFont="1" applyFill="1" applyBorder="1" applyAlignment="1">
      <alignment horizontal="center" wrapText="1"/>
    </xf>
    <xf numFmtId="0" fontId="8" fillId="61" borderId="3" xfId="0" applyFont="1" applyFill="1" applyBorder="1" applyProtection="1">
      <protection/>
    </xf>
    <xf numFmtId="0" fontId="72" fillId="61" borderId="0" xfId="0" applyFont="1" applyFill="1" applyBorder="1" applyProtection="1">
      <protection/>
    </xf>
    <xf numFmtId="0" fontId="6" fillId="61" borderId="26" xfId="0" applyFont="1" applyFill="1" applyBorder="1" applyAlignment="1">
      <alignment horizontal="center"/>
    </xf>
    <xf numFmtId="0" fontId="6" fillId="61" borderId="26" xfId="0" applyFont="1" applyFill="1" applyBorder="1" applyAlignment="1">
      <alignment horizontal="center"/>
    </xf>
    <xf numFmtId="0" fontId="6" fillId="61" borderId="27" xfId="0" applyFont="1" applyFill="1" applyBorder="1" applyAlignment="1">
      <alignment/>
    </xf>
    <xf numFmtId="165" fontId="72" fillId="61" borderId="0" xfId="20" applyFont="1" applyFill="1" applyBorder="1"/>
    <xf numFmtId="0" fontId="8" fillId="0" borderId="3" xfId="0" applyFont="1" applyFill="1" applyBorder="1" applyProtection="1">
      <protection/>
    </xf>
    <xf numFmtId="166" fontId="72" fillId="61" borderId="0" xfId="20" applyNumberFormat="1" applyFont="1" applyFill="1" applyBorder="1"/>
    <xf numFmtId="0" fontId="2" fillId="61" borderId="28" xfId="0" applyFont="1" applyFill="1" applyBorder="1"/>
    <xf numFmtId="166" fontId="5" fillId="61" borderId="28" xfId="20" applyNumberFormat="1" applyFont="1" applyFill="1" applyBorder="1" applyAlignment="1">
      <alignment wrapText="1"/>
    </xf>
    <xf numFmtId="166" fontId="8" fillId="61" borderId="0" xfId="20" applyNumberFormat="1" applyFont="1" applyFill="1" applyBorder="1" applyAlignment="1" applyProtection="1">
      <alignment wrapText="1"/>
      <protection/>
    </xf>
    <xf numFmtId="166" fontId="8" fillId="61" borderId="3" xfId="20" applyNumberFormat="1" applyFont="1" applyFill="1" applyBorder="1" applyAlignment="1" applyProtection="1">
      <alignment wrapText="1"/>
      <protection/>
    </xf>
    <xf numFmtId="166" fontId="2" fillId="61" borderId="0" xfId="0" applyNumberFormat="1" applyFont="1" applyFill="1" applyBorder="1" applyProtection="1">
      <protection/>
    </xf>
    <xf numFmtId="0" fontId="8" fillId="61" borderId="3" xfId="0" applyFont="1" applyFill="1" applyBorder="1" applyAlignment="1">
      <alignment horizontal="center" wrapText="1"/>
    </xf>
    <xf numFmtId="0" fontId="8" fillId="61" borderId="3" xfId="0" applyFont="1" applyFill="1" applyBorder="1" applyAlignment="1">
      <alignment vertical="center"/>
    </xf>
    <xf numFmtId="166" fontId="8" fillId="62" borderId="3" xfId="20" applyNumberFormat="1" applyFont="1" applyFill="1" applyBorder="1" applyAlignment="1">
      <alignment wrapText="1"/>
    </xf>
    <xf numFmtId="0" fontId="7" fillId="63" borderId="29" xfId="0" applyFont="1" applyFill="1" applyBorder="1" applyAlignment="1">
      <alignment horizontal="center" vertical="center" wrapText="1"/>
    </xf>
    <xf numFmtId="166" fontId="73" fillId="61" borderId="0" xfId="0" applyNumberFormat="1" applyFont="1" applyFill="1" applyBorder="1"/>
    <xf numFmtId="0" fontId="5" fillId="61" borderId="30" xfId="0" applyFont="1" applyFill="1" applyBorder="1" applyProtection="1">
      <protection/>
    </xf>
    <xf numFmtId="0" fontId="5" fillId="61" borderId="30" xfId="0" applyFont="1" applyFill="1" applyBorder="1" applyAlignment="1" applyProtection="1">
      <alignment wrapText="1"/>
      <protection/>
    </xf>
    <xf numFmtId="0" fontId="5" fillId="61" borderId="0" xfId="0" applyFont="1" applyFill="1" applyBorder="1" applyProtection="1">
      <protection/>
    </xf>
    <xf numFmtId="0" fontId="5" fillId="61" borderId="0" xfId="0" applyFont="1" applyFill="1" applyBorder="1" applyAlignment="1" applyProtection="1">
      <alignment wrapText="1"/>
      <protection/>
    </xf>
    <xf numFmtId="0" fontId="7" fillId="63" borderId="24" xfId="0" applyFont="1" applyFill="1" applyBorder="1" applyAlignment="1">
      <alignment horizontal="center" vertical="center" wrapText="1"/>
    </xf>
    <xf numFmtId="0" fontId="7" fillId="63" borderId="25" xfId="0" applyFont="1" applyFill="1" applyBorder="1" applyAlignment="1">
      <alignment horizontal="center" vertical="center" wrapText="1"/>
    </xf>
    <xf numFmtId="0" fontId="74" fillId="61" borderId="3" xfId="0" applyFont="1" applyFill="1" applyBorder="1" applyAlignment="1">
      <alignment horizontal="center" vertical="center"/>
    </xf>
    <xf numFmtId="0" fontId="72" fillId="61" borderId="0" xfId="0" applyFont="1" applyFill="1" applyBorder="1"/>
    <xf numFmtId="37" fontId="8" fillId="61" borderId="3" xfId="20" applyNumberFormat="1" applyFont="1" applyFill="1" applyBorder="1" applyAlignment="1">
      <alignment horizontal="right" wrapText="1" indent="2"/>
    </xf>
    <xf numFmtId="175" fontId="73" fillId="61" borderId="0" xfId="20" applyNumberFormat="1" applyFont="1" applyFill="1" applyBorder="1"/>
    <xf numFmtId="166" fontId="8" fillId="61" borderId="3" xfId="20" applyNumberFormat="1" applyFont="1" applyFill="1" applyBorder="1" applyAlignment="1" applyProtection="1">
      <alignment wrapText="1"/>
      <protection/>
    </xf>
    <xf numFmtId="166" fontId="8" fillId="61" borderId="3" xfId="20" applyNumberFormat="1" applyFont="1" applyFill="1" applyBorder="1" applyAlignment="1">
      <alignment wrapText="1"/>
    </xf>
    <xf numFmtId="10" fontId="8" fillId="61" borderId="3" xfId="0" applyNumberFormat="1" applyFont="1" applyFill="1" applyBorder="1" applyAlignment="1">
      <alignment wrapText="1"/>
    </xf>
    <xf numFmtId="0" fontId="8" fillId="61" borderId="3" xfId="0" applyFont="1" applyFill="1" applyBorder="1" applyProtection="1">
      <protection/>
    </xf>
    <xf numFmtId="0" fontId="8" fillId="61" borderId="3" xfId="0" applyFont="1" applyFill="1" applyBorder="1" applyAlignment="1">
      <alignment horizontal="center" wrapText="1"/>
    </xf>
    <xf numFmtId="37" fontId="8" fillId="61" borderId="3" xfId="20" applyNumberFormat="1" applyFont="1" applyFill="1" applyBorder="1" applyAlignment="1">
      <alignment horizontal="right" wrapText="1" indent="2"/>
    </xf>
    <xf numFmtId="0" fontId="74" fillId="61" borderId="3"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4" fillId="63" borderId="39" xfId="0" applyFont="1" applyFill="1" applyBorder="1" applyAlignment="1">
      <alignment horizontal="center" wrapText="1"/>
    </xf>
    <xf numFmtId="0" fontId="4" fillId="63" borderId="40" xfId="0" applyFont="1" applyFill="1" applyBorder="1" applyAlignment="1">
      <alignment horizontal="center" wrapText="1"/>
    </xf>
    <xf numFmtId="0" fontId="4" fillId="63" borderId="41" xfId="0" applyFont="1" applyFill="1" applyBorder="1" applyAlignment="1">
      <alignment horizontal="center" wrapText="1"/>
    </xf>
    <xf numFmtId="0" fontId="6" fillId="61" borderId="27" xfId="0" applyFont="1" applyFill="1" applyBorder="1" applyAlignment="1">
      <alignment horizontal="center" wrapText="1"/>
    </xf>
    <xf numFmtId="0" fontId="6" fillId="61" borderId="37" xfId="0" applyFont="1" applyFill="1" applyBorder="1" applyAlignment="1">
      <alignment horizontal="center" wrapText="1"/>
    </xf>
    <xf numFmtId="0" fontId="9" fillId="63" borderId="28" xfId="0" applyFont="1" applyFill="1" applyBorder="1" applyAlignment="1">
      <alignment horizontal="center" wrapText="1"/>
    </xf>
    <xf numFmtId="0" fontId="9" fillId="63" borderId="0" xfId="0" applyFont="1" applyFill="1" applyBorder="1" applyAlignment="1">
      <alignment horizontal="center" wrapText="1"/>
    </xf>
    <xf numFmtId="0" fontId="9" fillId="63" borderId="39" xfId="0" applyFont="1" applyFill="1" applyBorder="1" applyAlignment="1">
      <alignment horizontal="center" wrapText="1"/>
    </xf>
    <xf numFmtId="0" fontId="9" fillId="63" borderId="40" xfId="0" applyFont="1" applyFill="1" applyBorder="1" applyAlignment="1">
      <alignment horizontal="center" wrapText="1"/>
    </xf>
    <xf numFmtId="0" fontId="9" fillId="63" borderId="41" xfId="0" applyFont="1" applyFill="1" applyBorder="1" applyAlignment="1">
      <alignment horizontal="center" wrapText="1"/>
    </xf>
    <xf numFmtId="0" fontId="6" fillId="61" borderId="36" xfId="0" applyFont="1" applyFill="1" applyBorder="1" applyAlignment="1">
      <alignment horizontal="center"/>
    </xf>
    <xf numFmtId="0" fontId="6" fillId="61" borderId="37" xfId="0" applyFont="1" applyFill="1" applyBorder="1" applyAlignment="1">
      <alignment horizontal="center"/>
    </xf>
  </cellXfs>
  <cellStyles count="504">
    <cellStyle name="Normal" xfId="0"/>
    <cellStyle name="Percent" xfId="15"/>
    <cellStyle name="Currency" xfId="16"/>
    <cellStyle name="Currency [0]" xfId="17"/>
    <cellStyle name="Comma" xfId="18"/>
    <cellStyle name="Comma [0]" xfId="19"/>
    <cellStyle name="Ezres" xfId="20"/>
    <cellStyle name="Ezres 2" xfId="21"/>
    <cellStyle name="Normál 2" xfId="22"/>
    <cellStyle name="Normál 3" xfId="23"/>
    <cellStyle name="Százalék 2" xfId="24"/>
    <cellStyle name="Százalék 3" xfId="25"/>
    <cellStyle name="Ezres 2 2" xfId="26"/>
    <cellStyle name="Ezres 3" xfId="27"/>
    <cellStyle name="Ezres 4" xfId="28"/>
    <cellStyle name="Ezres 5" xfId="29"/>
    <cellStyle name="Normál 4" xfId="30"/>
    <cellStyle name="Százalék 3 2" xfId="31"/>
    <cellStyle name="Százalék 4" xfId="32"/>
    <cellStyle name="Százalék 5" xfId="33"/>
    <cellStyle name="Százalék 6" xfId="34"/>
    <cellStyle name="Ezres 5 2" xfId="35"/>
    <cellStyle name="Ezres 6" xfId="36"/>
    <cellStyle name="Ezres 7" xfId="37"/>
    <cellStyle name="Normál 4 2" xfId="38"/>
    <cellStyle name="Normál 4 3" xfId="39"/>
    <cellStyle name="Normál 5" xfId="40"/>
    <cellStyle name="Százalék 6 2" xfId="41"/>
    <cellStyle name="Százalék 7" xfId="42"/>
    <cellStyle name="Normál 5 2" xfId="43"/>
    <cellStyle name="Ezres 7 2" xfId="44"/>
    <cellStyle name="Százalék 7 2" xfId="45"/>
    <cellStyle name="Normál 5 6" xfId="46"/>
    <cellStyle name="11" xfId="47"/>
    <cellStyle name="12" xfId="48"/>
    <cellStyle name="athuz" xfId="49"/>
    <cellStyle name="Comma0" xfId="50"/>
    <cellStyle name="Comma0 2" xfId="51"/>
    <cellStyle name="Currency0" xfId="52"/>
    <cellStyle name="Currency0 2" xfId="53"/>
    <cellStyle name="Date" xfId="54"/>
    <cellStyle name="DR/CR" xfId="55"/>
    <cellStyle name="Euro" xfId="56"/>
    <cellStyle name="Euro 2" xfId="57"/>
    <cellStyle name="Euro 3" xfId="58"/>
    <cellStyle name="Milliers [0]_3A_NumeratorReport_Option1_040611" xfId="59"/>
    <cellStyle name="Jegyzet 2" xfId="60"/>
    <cellStyle name="Ezres 2 3" xfId="61"/>
    <cellStyle name="Ezres 2 4" xfId="62"/>
    <cellStyle name="Normál 9" xfId="63"/>
    <cellStyle name="Ezres 3 2" xfId="64"/>
    <cellStyle name="Cím" xfId="65"/>
    <cellStyle name="Ezres 4 2" xfId="66"/>
    <cellStyle name="Subtitle" xfId="67"/>
    <cellStyle name="normální_TR_MF" xfId="68"/>
    <cellStyle name="Ezres 5 3" xfId="69"/>
    <cellStyle name="Normál 8" xfId="70"/>
    <cellStyle name="Ezres 6 2" xfId="71"/>
    <cellStyle name="Ezres 6 3" xfId="72"/>
    <cellStyle name="Normál 7 2" xfId="73"/>
    <cellStyle name="Normál 6 3" xfId="74"/>
    <cellStyle name="Ezres 7 3" xfId="75"/>
    <cellStyle name="F2" xfId="76"/>
    <cellStyle name="F2 2" xfId="77"/>
    <cellStyle name="F3" xfId="78"/>
    <cellStyle name="F3 2" xfId="79"/>
    <cellStyle name="F4" xfId="80"/>
    <cellStyle name="F4 2" xfId="81"/>
    <cellStyle name="F5" xfId="82"/>
    <cellStyle name="F5 2" xfId="83"/>
    <cellStyle name="F6" xfId="84"/>
    <cellStyle name="F6 2" xfId="85"/>
    <cellStyle name="F7" xfId="86"/>
    <cellStyle name="F7 2" xfId="87"/>
    <cellStyle name="F8" xfId="88"/>
    <cellStyle name="F8 2" xfId="89"/>
    <cellStyle name="Fixed" xfId="90"/>
    <cellStyle name="Heading1" xfId="91"/>
    <cellStyle name="Heading2" xfId="92"/>
    <cellStyle name="kiemelt" xfId="93"/>
    <cellStyle name="mynorm_Adatlapok_RENDSZERIRÁNYÍTÓ" xfId="94"/>
    <cellStyle name="Normál 2 2" xfId="95"/>
    <cellStyle name="Normál 2 3" xfId="96"/>
    <cellStyle name="Normál 2 3 2" xfId="97"/>
    <cellStyle name="Normál 2 4" xfId="98"/>
    <cellStyle name="Normál 2 5" xfId="99"/>
    <cellStyle name="Normál 2 5 2" xfId="100"/>
    <cellStyle name="Normál 2 6" xfId="101"/>
    <cellStyle name="Normál 2 7" xfId="102"/>
    <cellStyle name="Normál 2 8" xfId="103"/>
    <cellStyle name="Normál 2 7 3" xfId="104"/>
    <cellStyle name="Normál 3 2" xfId="105"/>
    <cellStyle name="Normál 3 3" xfId="106"/>
    <cellStyle name="Normál 3 4" xfId="107"/>
    <cellStyle name="Normál 3 5" xfId="108"/>
    <cellStyle name="Normál 3 6" xfId="109"/>
    <cellStyle name="Normál 2 2 2" xfId="110"/>
    <cellStyle name="Bevitel" xfId="111"/>
    <cellStyle name="Hyperlink" xfId="112"/>
    <cellStyle name="Normál 4 4" xfId="113"/>
    <cellStyle name="Normál 4 5" xfId="114"/>
    <cellStyle name="Followed Hyperlink" xfId="115"/>
    <cellStyle name="Ezres 4 3" xfId="116"/>
    <cellStyle name="Normál 5 3" xfId="117"/>
    <cellStyle name="Normál 5 4" xfId="118"/>
    <cellStyle name="Normál 5 5" xfId="119"/>
    <cellStyle name="Normál 6" xfId="120"/>
    <cellStyle name="Normál 6 2" xfId="121"/>
    <cellStyle name="Normál 7" xfId="122"/>
    <cellStyle name="Normál2" xfId="123"/>
    <cellStyle name="Normál3" xfId="124"/>
    <cellStyle name="Normálath" xfId="125"/>
    <cellStyle name="Normßl" xfId="126"/>
    <cellStyle name="Normßl 2" xfId="127"/>
    <cellStyle name="Pénznem 2" xfId="128"/>
    <cellStyle name="Pénznem 3" xfId="129"/>
    <cellStyle name="Pénznem 4" xfId="130"/>
    <cellStyle name="Pénznem 5" xfId="131"/>
    <cellStyle name="Pénznem 6" xfId="132"/>
    <cellStyle name="PÚnznem" xfId="133"/>
    <cellStyle name="PÚnznem [0]" xfId="134"/>
    <cellStyle name="PÚnznem [0] 2" xfId="135"/>
    <cellStyle name="PÚnznem 2" xfId="136"/>
    <cellStyle name="PÚnznem 3" xfId="137"/>
    <cellStyle name="PÚnznem 4" xfId="138"/>
    <cellStyle name="PÚnznem 5" xfId="139"/>
    <cellStyle name="PÚnznem 6" xfId="140"/>
    <cellStyle name="PÚnznem 7" xfId="141"/>
    <cellStyle name="PÚnznem 8" xfId="142"/>
    <cellStyle name="PÚnznem 9" xfId="143"/>
    <cellStyle name="PÚnznem_E1. melléklet 2008 12 31 04 17 szerint" xfId="144"/>
    <cellStyle name="SAPBEXaggData" xfId="145"/>
    <cellStyle name="SAPBEXaggDataEmph" xfId="146"/>
    <cellStyle name="SAPBEXaggItem" xfId="147"/>
    <cellStyle name="SAPBEXaggItemX" xfId="148"/>
    <cellStyle name="SAPBEXchaText" xfId="149"/>
    <cellStyle name="SAPBEXexcBad7" xfId="150"/>
    <cellStyle name="SAPBEXexcBad8" xfId="151"/>
    <cellStyle name="SAPBEXexcBad9" xfId="152"/>
    <cellStyle name="SAPBEXexcCritical4" xfId="153"/>
    <cellStyle name="SAPBEXexcCritical5" xfId="154"/>
    <cellStyle name="SAPBEXexcCritical6" xfId="155"/>
    <cellStyle name="SAPBEXexcGood1" xfId="156"/>
    <cellStyle name="SAPBEXexcGood2" xfId="157"/>
    <cellStyle name="SAPBEXexcGood3" xfId="158"/>
    <cellStyle name="SAPBEXfilterDrill" xfId="159"/>
    <cellStyle name="SAPBEXfilterItem" xfId="160"/>
    <cellStyle name="SAPBEXfilterText" xfId="161"/>
    <cellStyle name="SAPBEXformats" xfId="162"/>
    <cellStyle name="SAPBEXheaderItem" xfId="163"/>
    <cellStyle name="SAPBEXheaderText" xfId="164"/>
    <cellStyle name="SAPBEXHLevel0" xfId="165"/>
    <cellStyle name="SAPBEXHLevel0 2" xfId="166"/>
    <cellStyle name="SAPBEXHLevel0X" xfId="167"/>
    <cellStyle name="SAPBEXHLevel0X 2" xfId="168"/>
    <cellStyle name="SAPBEXHLevel1" xfId="169"/>
    <cellStyle name="SAPBEXHLevel1 2" xfId="170"/>
    <cellStyle name="SAPBEXHLevel1X" xfId="171"/>
    <cellStyle name="SAPBEXHLevel1X 2" xfId="172"/>
    <cellStyle name="SAPBEXHLevel2" xfId="173"/>
    <cellStyle name="SAPBEXHLevel2 2" xfId="174"/>
    <cellStyle name="SAPBEXHLevel2X" xfId="175"/>
    <cellStyle name="SAPBEXHLevel2X 2" xfId="176"/>
    <cellStyle name="SAPBEXHLevel3" xfId="177"/>
    <cellStyle name="SAPBEXHLevel3 2" xfId="178"/>
    <cellStyle name="SAPBEXHLevel3X" xfId="179"/>
    <cellStyle name="SAPBEXHLevel3X 2" xfId="180"/>
    <cellStyle name="SAPBEXinputData" xfId="181"/>
    <cellStyle name="SAPBEXinputData 2" xfId="182"/>
    <cellStyle name="SAPBEXresData" xfId="183"/>
    <cellStyle name="SAPBEXresDataEmph" xfId="184"/>
    <cellStyle name="SAPBEXresItem" xfId="185"/>
    <cellStyle name="SAPBEXresItemX" xfId="186"/>
    <cellStyle name="SAPBEXstdData" xfId="187"/>
    <cellStyle name="SAPBEXstdDataEmph" xfId="188"/>
    <cellStyle name="SAPBEXstdItem" xfId="189"/>
    <cellStyle name="SAPBEXstdItemX" xfId="190"/>
    <cellStyle name="SAPBEXtitle" xfId="191"/>
    <cellStyle name="SAPBEXundefined" xfId="192"/>
    <cellStyle name="Sortöréses" xfId="193"/>
    <cellStyle name="Százalék 2 2" xfId="194"/>
    <cellStyle name="Százalék 2 3" xfId="195"/>
    <cellStyle name="Százalék 2 4" xfId="196"/>
    <cellStyle name="Ezres 2 5" xfId="197"/>
    <cellStyle name="Euro 4" xfId="198"/>
    <cellStyle name="_Row1" xfId="199"/>
    <cellStyle name="Százalék 5 2" xfId="200"/>
    <cellStyle name="Százalék 5 3" xfId="201"/>
    <cellStyle name="20% - 3. jelölőszín 3" xfId="202"/>
    <cellStyle name="Százalék 7 3" xfId="203"/>
    <cellStyle name="SzßzalÚk" xfId="204"/>
    <cellStyle name="SzßzalÚk 2" xfId="205"/>
    <cellStyle name="Milliers_3A_NumeratorReport_Option1_040611" xfId="206"/>
    <cellStyle name="Monétaire [0]_3A_NumeratorReport_Option1_040611" xfId="207"/>
    <cellStyle name="Monétaire_3A_NumeratorReport_Option1_040611" xfId="208"/>
    <cellStyle name="Normál 10" xfId="209"/>
    <cellStyle name="Normál 12" xfId="210"/>
    <cellStyle name="Normál 14" xfId="211"/>
    <cellStyle name="Normál 2 5 3" xfId="212"/>
    <cellStyle name="Normál 2 6 2" xfId="213"/>
    <cellStyle name="Normál 2_hitint_2008_módosult táblák tervezet_nov27" xfId="214"/>
    <cellStyle name="Normál 4_hitint_2008_módosult táblák tervezet_nov27" xfId="215"/>
    <cellStyle name="_Row1 2" xfId="216"/>
    <cellStyle name="20% - 1. jelölőszín 2" xfId="217"/>
    <cellStyle name="20% - 1. jelölőszín 3" xfId="218"/>
    <cellStyle name="20% - 1. jelölőszín 4" xfId="219"/>
    <cellStyle name="20% - 2. jelölőszín 2" xfId="220"/>
    <cellStyle name="20% - 2. jelölőszín 3" xfId="221"/>
    <cellStyle name="20% - 2. jelölőszín 4" xfId="222"/>
    <cellStyle name="kiemelt 2" xfId="223"/>
    <cellStyle name="20% - 3. jelölőszín 2" xfId="224"/>
    <cellStyle name="20% - 3. jelölőszín 4" xfId="225"/>
    <cellStyle name="20% - 4. jelölőszín 2" xfId="226"/>
    <cellStyle name="20% - 4. jelölőszín 3" xfId="227"/>
    <cellStyle name="20% - 4. jelölőszín 4" xfId="228"/>
    <cellStyle name="20% - 5. jelölőszín 2" xfId="229"/>
    <cellStyle name="20% - 5. jelölőszín 3" xfId="230"/>
    <cellStyle name="20% - 5. jelölőszín 4" xfId="231"/>
    <cellStyle name="20% - 6. jelölőszín 2" xfId="232"/>
    <cellStyle name="20% - 6. jelölőszín 3" xfId="233"/>
    <cellStyle name="20% - 6. jelölőszín 4" xfId="234"/>
    <cellStyle name="40% - 1. jelölőszín 2" xfId="235"/>
    <cellStyle name="40% - 1. jelölőszín 3" xfId="236"/>
    <cellStyle name="40% - 1. jelölőszín 4" xfId="237"/>
    <cellStyle name="40% - 2. jelölőszín 2" xfId="238"/>
    <cellStyle name="40% - 2. jelölőszín 3" xfId="239"/>
    <cellStyle name="40% - 2. jelölőszín 4" xfId="240"/>
    <cellStyle name="40% - 3. jelölőszín 2" xfId="241"/>
    <cellStyle name="40% - 3. jelölőszín 3" xfId="242"/>
    <cellStyle name="40% - 3. jelölőszín 4" xfId="243"/>
    <cellStyle name="40% - 4. jelölőszín 2" xfId="244"/>
    <cellStyle name="40% - 4. jelölőszín 3" xfId="245"/>
    <cellStyle name="40% - 4. jelölőszín 4" xfId="246"/>
    <cellStyle name="40% - 5. jelölőszín 2" xfId="247"/>
    <cellStyle name="40% - 5. jelölőszín 3" xfId="248"/>
    <cellStyle name="40% - 5. jelölőszín 4" xfId="249"/>
    <cellStyle name="40% - 6. jelölőszín 2" xfId="250"/>
    <cellStyle name="40% - 6. jelölőszín 3" xfId="251"/>
    <cellStyle name="40% - 6. jelölőszín 4" xfId="252"/>
    <cellStyle name="60% - 1. jelölőszín 2" xfId="253"/>
    <cellStyle name="60% - 1. jelölőszín 3" xfId="254"/>
    <cellStyle name="60% - 2. jelölőszín 2" xfId="255"/>
    <cellStyle name="60% - 2. jelölőszín 3" xfId="256"/>
    <cellStyle name="60% - 3. jelölőszín 2" xfId="257"/>
    <cellStyle name="60% - 3. jelölőszín 3" xfId="258"/>
    <cellStyle name="60% - 4. jelölőszín 2" xfId="259"/>
    <cellStyle name="60% - 4. jelölőszín 3" xfId="260"/>
    <cellStyle name="60% - 5. jelölőszín 2" xfId="261"/>
    <cellStyle name="60% - 5. jelölőszín 3" xfId="262"/>
    <cellStyle name="60% - 6. jelölőszín 2" xfId="263"/>
    <cellStyle name="60% - 6. jelölőszín 3" xfId="264"/>
    <cellStyle name="Bevitel 2" xfId="265"/>
    <cellStyle name="Bevitel 3" xfId="266"/>
    <cellStyle name="Cím 2" xfId="267"/>
    <cellStyle name="Cím 3" xfId="268"/>
    <cellStyle name="Címsor 1 2" xfId="269"/>
    <cellStyle name="Címsor 1 3" xfId="270"/>
    <cellStyle name="Címsor 2 2" xfId="271"/>
    <cellStyle name="Címsor 2 3" xfId="272"/>
    <cellStyle name="Címsor 3 2" xfId="273"/>
    <cellStyle name="Címsor 3 3" xfId="274"/>
    <cellStyle name="Címsor 4 2" xfId="275"/>
    <cellStyle name="Címsor 4 3" xfId="276"/>
    <cellStyle name="Ellenőrzőcella 2" xfId="277"/>
    <cellStyle name="Ellenőrzőcella 3" xfId="278"/>
    <cellStyle name="Euro 2 2" xfId="279"/>
    <cellStyle name="Ezres 2 2 2" xfId="280"/>
    <cellStyle name="Ezres 2 3 2" xfId="281"/>
    <cellStyle name="Ezres 5 4" xfId="282"/>
    <cellStyle name="Figyelmeztetés 2" xfId="283"/>
    <cellStyle name="Figyelmeztetés 3" xfId="284"/>
    <cellStyle name="Hivatkozott cella 2" xfId="285"/>
    <cellStyle name="Hivatkozott cella 3" xfId="286"/>
    <cellStyle name="Jegyzet 3" xfId="287"/>
    <cellStyle name="Jegyzet 4" xfId="288"/>
    <cellStyle name="Jelölőszín (1) 2" xfId="289"/>
    <cellStyle name="Jelölőszín (1) 3" xfId="290"/>
    <cellStyle name="Jelölőszín (2) 2" xfId="291"/>
    <cellStyle name="Jelölőszín (3) 2" xfId="292"/>
    <cellStyle name="Jelölőszín (3) 3" xfId="293"/>
    <cellStyle name="Jelölőszín (4) 2" xfId="294"/>
    <cellStyle name="Jelölőszín (4) 3" xfId="295"/>
    <cellStyle name="Jelölőszín (5) 2" xfId="296"/>
    <cellStyle name="Jelölőszín (5) 3" xfId="297"/>
    <cellStyle name="Jelölőszín (6) 2" xfId="298"/>
    <cellStyle name="Jelölőszín (6) 3" xfId="299"/>
    <cellStyle name="Jó 2" xfId="300"/>
    <cellStyle name="Jó 3" xfId="301"/>
    <cellStyle name="Kimenet 2" xfId="302"/>
    <cellStyle name="Kimenet 3" xfId="303"/>
    <cellStyle name="Magyarázó szöveg 2" xfId="304"/>
    <cellStyle name="Magyarázó szöveg 3" xfId="305"/>
    <cellStyle name="Normál 11" xfId="306"/>
    <cellStyle name="Normál 2 7 2" xfId="307"/>
    <cellStyle name="Normál 3 2 2" xfId="308"/>
    <cellStyle name="Összesen 2" xfId="309"/>
    <cellStyle name="Összesen 3" xfId="310"/>
    <cellStyle name="Pénznem 2 2" xfId="311"/>
    <cellStyle name="Rossz 2" xfId="312"/>
    <cellStyle name="Rossz 3" xfId="313"/>
    <cellStyle name="Semleges 2" xfId="314"/>
    <cellStyle name="Semleges 3" xfId="315"/>
    <cellStyle name="Számítás 2" xfId="316"/>
    <cellStyle name="Számítás 3" xfId="317"/>
    <cellStyle name="Normál 13" xfId="318"/>
    <cellStyle name="Normál 10 2" xfId="319"/>
    <cellStyle name="Normál 9 2" xfId="320"/>
    <cellStyle name="Jelölőszín (2) 3" xfId="321"/>
    <cellStyle name="Ezres 8" xfId="322"/>
    <cellStyle name="Normál 8 2" xfId="323"/>
    <cellStyle name="Százalék 8" xfId="324"/>
    <cellStyle name="Címsor 1" xfId="325"/>
    <cellStyle name="Címsor 2" xfId="326"/>
    <cellStyle name="Címsor 3" xfId="327"/>
    <cellStyle name="Címsor 4" xfId="328"/>
    <cellStyle name="Jó" xfId="329"/>
    <cellStyle name="Rossz" xfId="330"/>
    <cellStyle name="Semleges" xfId="331"/>
    <cellStyle name="Kimenet" xfId="332"/>
    <cellStyle name="Számítás" xfId="333"/>
    <cellStyle name="Hivatkozott cella" xfId="334"/>
    <cellStyle name="Ellenőrzőcella" xfId="335"/>
    <cellStyle name="Figyelmeztetés" xfId="336"/>
    <cellStyle name="Jegyzet" xfId="337"/>
    <cellStyle name="Magyarázó szöveg" xfId="338"/>
    <cellStyle name="Összesen" xfId="339"/>
    <cellStyle name="Jelölőszín 1" xfId="340"/>
    <cellStyle name="20% - 1. jelölőszín" xfId="341"/>
    <cellStyle name="40% - 1. jelölőszín" xfId="342"/>
    <cellStyle name="60% - 1. jelölőszín" xfId="343"/>
    <cellStyle name="Jelölőszín 2" xfId="344"/>
    <cellStyle name="20% - 2. jelölőszín" xfId="345"/>
    <cellStyle name="40% - 2. jelölőszín" xfId="346"/>
    <cellStyle name="60% - 2. jelölőszín" xfId="347"/>
    <cellStyle name="Jelölőszín 3" xfId="348"/>
    <cellStyle name="20% - 3. jelölőszín" xfId="349"/>
    <cellStyle name="40% - 3. jelölőszín" xfId="350"/>
    <cellStyle name="60% - 3. jelölőszín" xfId="351"/>
    <cellStyle name="Jelölőszín 4" xfId="352"/>
    <cellStyle name="20% - 4. jelölőszín" xfId="353"/>
    <cellStyle name="40% - 4. jelölőszín" xfId="354"/>
    <cellStyle name="60% - 4. jelölőszín" xfId="355"/>
    <cellStyle name="Jelölőszín 5" xfId="356"/>
    <cellStyle name="20% - 5. jelölőszín" xfId="357"/>
    <cellStyle name="40% - 5. jelölőszín" xfId="358"/>
    <cellStyle name="60% - 5. jelölőszín" xfId="359"/>
    <cellStyle name="Jelölőszín 6" xfId="360"/>
    <cellStyle name="20% - 6. jelölőszín" xfId="361"/>
    <cellStyle name="40% - 6. jelölőszín" xfId="362"/>
    <cellStyle name="60% - 6. jelölőszín" xfId="363"/>
    <cellStyle name="Ellenőrzőcella 3 2" xfId="364"/>
    <cellStyle name="Ezres [0] 2" xfId="365"/>
    <cellStyle name="Ezres [0] 2 2" xfId="366"/>
    <cellStyle name="Ezres [0] 2 3" xfId="367"/>
    <cellStyle name="Ezres [0] 3" xfId="368"/>
    <cellStyle name="Ezres [0] 3 2" xfId="369"/>
    <cellStyle name="Ezres [0] 4" xfId="370"/>
    <cellStyle name="Ezres 10" xfId="371"/>
    <cellStyle name="Ezres 10 2" xfId="372"/>
    <cellStyle name="Ezres 11" xfId="373"/>
    <cellStyle name="Ezres 12" xfId="374"/>
    <cellStyle name="Ezres 13" xfId="375"/>
    <cellStyle name="Ezres 14" xfId="376"/>
    <cellStyle name="Ezres 15" xfId="377"/>
    <cellStyle name="Ezres 16" xfId="378"/>
    <cellStyle name="Ezres 17" xfId="379"/>
    <cellStyle name="Ezres 18" xfId="380"/>
    <cellStyle name="Ezres 19" xfId="381"/>
    <cellStyle name="Ezres 19 2" xfId="382"/>
    <cellStyle name="Ezres 2 4 2" xfId="383"/>
    <cellStyle name="Ezres 20" xfId="384"/>
    <cellStyle name="Ezres 20 2" xfId="385"/>
    <cellStyle name="Ezres 21" xfId="386"/>
    <cellStyle name="Ezres 21 2" xfId="387"/>
    <cellStyle name="Ezres 22" xfId="388"/>
    <cellStyle name="Ezres 22 2" xfId="389"/>
    <cellStyle name="Ezres 23" xfId="390"/>
    <cellStyle name="Ezres 23 2" xfId="391"/>
    <cellStyle name="Ezres 24" xfId="392"/>
    <cellStyle name="Ezres 24 2" xfId="393"/>
    <cellStyle name="Ezres 25" xfId="394"/>
    <cellStyle name="Ezres 25 2" xfId="395"/>
    <cellStyle name="Ezres 26" xfId="396"/>
    <cellStyle name="Ezres 26 2" xfId="397"/>
    <cellStyle name="Ezres 27" xfId="398"/>
    <cellStyle name="Ezres 28" xfId="399"/>
    <cellStyle name="Ezres 29" xfId="400"/>
    <cellStyle name="Ezres 30" xfId="401"/>
    <cellStyle name="Ezres 31" xfId="402"/>
    <cellStyle name="Ezres 32" xfId="403"/>
    <cellStyle name="Ezres 33" xfId="404"/>
    <cellStyle name="Ezres 34" xfId="405"/>
    <cellStyle name="Ezres 35" xfId="406"/>
    <cellStyle name="Ezres 36" xfId="407"/>
    <cellStyle name="Ezres 37" xfId="408"/>
    <cellStyle name="Ezres 38" xfId="409"/>
    <cellStyle name="Ezres 39" xfId="410"/>
    <cellStyle name="Ezres 4 3 2" xfId="411"/>
    <cellStyle name="Ezres 5 2 2" xfId="412"/>
    <cellStyle name="Ezres 6 4" xfId="413"/>
    <cellStyle name="Ezres 7 4" xfId="414"/>
    <cellStyle name="Ezres 8 2" xfId="415"/>
    <cellStyle name="Ezres 9" xfId="416"/>
    <cellStyle name="Hivatkozott cella 4" xfId="417"/>
    <cellStyle name="Normál 3 3 2" xfId="418"/>
    <cellStyle name="Normál 4 3 2" xfId="419"/>
    <cellStyle name="Normál 5 2 2" xfId="420"/>
    <cellStyle name="Normál 5 3 2" xfId="421"/>
    <cellStyle name="Normál 60" xfId="422"/>
    <cellStyle name="Normál 12 2" xfId="423"/>
    <cellStyle name="SAPBEXHLevel3X 3" xfId="424"/>
    <cellStyle name="SAPBEXHLevel1X 3" xfId="425"/>
    <cellStyle name="SAPBEXexcCritical6 2" xfId="426"/>
    <cellStyle name="SAPBEXaggData 3" xfId="427"/>
    <cellStyle name="SAPBEXaggItem 2" xfId="428"/>
    <cellStyle name="SAPBEXexcCritical5 3" xfId="429"/>
    <cellStyle name="SAPBEXaggDataEmph 2" xfId="430"/>
    <cellStyle name="SAPBEXaggData 2" xfId="431"/>
    <cellStyle name="SAPBEXexcGood1 3" xfId="432"/>
    <cellStyle name="SAPBEXHLevel0 2 3" xfId="433"/>
    <cellStyle name="Számítás 3 2" xfId="434"/>
    <cellStyle name="SAPBEXresItem 2" xfId="435"/>
    <cellStyle name="SAPBEXexcBad7 3" xfId="436"/>
    <cellStyle name="SAPBEXaggItemX 3" xfId="437"/>
    <cellStyle name="SAPBEXundefined 3" xfId="438"/>
    <cellStyle name="SAPBEXHLevel3X 2 3" xfId="439"/>
    <cellStyle name="SAPBEXundefined 2" xfId="440"/>
    <cellStyle name="SAPBEXHLevel1 2 2" xfId="441"/>
    <cellStyle name="SAPBEXHLevel0X 2 2" xfId="442"/>
    <cellStyle name="SAPBEXHLevel0X 3" xfId="443"/>
    <cellStyle name="SAPBEXHLevel0 2 2" xfId="444"/>
    <cellStyle name="SAPBEXHLevel0 3" xfId="445"/>
    <cellStyle name="SAPBEXformats 2" xfId="446"/>
    <cellStyle name="SAPBEXexcGood2 2" xfId="447"/>
    <cellStyle name="SAPBEXexcGood3 2" xfId="448"/>
    <cellStyle name="SAPBEXexcCritical5 2" xfId="449"/>
    <cellStyle name="SAPBEXexcBad9 2" xfId="450"/>
    <cellStyle name="SAPBEXexcBad7 2" xfId="451"/>
    <cellStyle name="SAPBEXaggItemX 2" xfId="452"/>
    <cellStyle name="SAPBEXHLevel1 3" xfId="453"/>
    <cellStyle name="SAPBEXaggDataEmph 3" xfId="454"/>
    <cellStyle name="SAPBEXexcCritical6 3" xfId="455"/>
    <cellStyle name="SAPBEXresDataEmph 3" xfId="456"/>
    <cellStyle name="SAPBEXHLevel3 2 3" xfId="457"/>
    <cellStyle name="SAPBEXHLevel2X 4" xfId="458"/>
    <cellStyle name="SAPBEXaggItem 3" xfId="459"/>
    <cellStyle name="Bevitel 3 3" xfId="460"/>
    <cellStyle name="SAPBEXHLevel1 2 3" xfId="461"/>
    <cellStyle name="Jegyzet 2 3" xfId="462"/>
    <cellStyle name="Jegyzet 2 2" xfId="463"/>
    <cellStyle name="SAPBEXresData 3" xfId="464"/>
    <cellStyle name="SAPBEXHLevel1X 4" xfId="465"/>
    <cellStyle name="SAPBEXresDataEmph 2" xfId="466"/>
    <cellStyle name="SAPBEXresData 2" xfId="467"/>
    <cellStyle name="SAPBEXHLevel3 2 2" xfId="468"/>
    <cellStyle name="SAPBEXHLevel2X 3" xfId="469"/>
    <cellStyle name="SAPBEXHLevel1X 2 2" xfId="470"/>
    <cellStyle name="SAPBEXexcGood1 2" xfId="471"/>
    <cellStyle name="SAPBEXstdDataEmph 3" xfId="472"/>
    <cellStyle name="Kimenet 3 3" xfId="473"/>
    <cellStyle name="SAPBEXHLevel3 4" xfId="474"/>
    <cellStyle name="SAPBEXHLevel2 4" xfId="475"/>
    <cellStyle name="SAPBEXHLevel0X 4" xfId="476"/>
    <cellStyle name="SAPBEXHLevel1X 2 3" xfId="477"/>
    <cellStyle name="kiemelt 3" xfId="478"/>
    <cellStyle name="SAPBEXresItem 3" xfId="479"/>
    <cellStyle name="Összesen 3 3" xfId="480"/>
    <cellStyle name="SAPBEXstdItemX 2" xfId="481"/>
    <cellStyle name="SAPBEXstdItem 2" xfId="482"/>
    <cellStyle name="SAPBEXstdData 2" xfId="483"/>
    <cellStyle name="SAPBEXresItemX 2" xfId="484"/>
    <cellStyle name="SAPBEXHLevel2X 2 2" xfId="485"/>
    <cellStyle name="SAPBEXexcCritical4 2" xfId="486"/>
    <cellStyle name="SAPBEXHLevel2 3" xfId="487"/>
    <cellStyle name="SAPBEXHLevel3 3" xfId="488"/>
    <cellStyle name="Számítás 3 3" xfId="489"/>
    <cellStyle name="SAPBEXstdItemX 3" xfId="490"/>
    <cellStyle name="SAPBEXHLevel3X 2 2" xfId="491"/>
    <cellStyle name="SAPBEXstdDataEmph 2" xfId="492"/>
    <cellStyle name="SAPBEXexcBad9 3" xfId="493"/>
    <cellStyle name="SAPBEXHLevel1 4" xfId="494"/>
    <cellStyle name="Összesen 3 2" xfId="495"/>
    <cellStyle name="SAPBEXexcCritical4 3" xfId="496"/>
    <cellStyle name="SAPBEXexcGood2 3" xfId="497"/>
    <cellStyle name="Kimenet 3 2" xfId="498"/>
    <cellStyle name="Jegyzet 4 2" xfId="499"/>
    <cellStyle name="SAPBEXstdItem 3" xfId="500"/>
    <cellStyle name="SAPBEXformats 3" xfId="501"/>
    <cellStyle name="SAPBEXHLevel2 2 3" xfId="502"/>
    <cellStyle name="SAPBEXexcGood3 3" xfId="503"/>
    <cellStyle name="Bevitel 3 2" xfId="504"/>
    <cellStyle name="SAPBEXexcBad8 2" xfId="505"/>
    <cellStyle name="SAPBEXHLevel2 2 2" xfId="506"/>
    <cellStyle name="Normal 2" xfId="507"/>
    <cellStyle name="Comma 2" xfId="508"/>
    <cellStyle name="Percent 2" xfId="509"/>
    <cellStyle name="SAPBEXstdData 3" xfId="510"/>
    <cellStyle name="SAPBEXresItemX 3" xfId="511"/>
    <cellStyle name="SAPBEXHLevel3X 4" xfId="512"/>
    <cellStyle name="SAPBEXHLevel2X 2 3" xfId="513"/>
    <cellStyle name="Jegyzet 4 3" xfId="514"/>
    <cellStyle name="SAPBEXHLevel0X 2 3" xfId="515"/>
    <cellStyle name="SAPBEXHLevel0 4" xfId="516"/>
    <cellStyle name="SAPBEXexcBad8 3" xfId="51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5</xdr:row>
      <xdr:rowOff>11206</xdr:rowOff>
    </xdr:from>
    <xdr:to>
      <xdr:col>16</xdr:col>
      <xdr:colOff>376518</xdr:colOff>
      <xdr:row>11</xdr:row>
      <xdr:rowOff>174175</xdr:rowOff>
    </xdr:to>
    <xdr:pic>
      <xdr:nvPicPr>
        <xdr:cNvPr id="2" name="Kép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0" y="962025"/>
          <a:ext cx="10134600" cy="1304925"/>
        </a:xfrm>
        <a:prstGeom prst="rect"/>
        <a:ln>
          <a:noFill/>
        </a:ln>
      </xdr:spPr>
    </xdr:pic>
    <xdr:clientData/>
  </xdr:twoCellAnchor>
  <xdr:twoCellAnchor editAs="oneCell">
    <xdr:from>
      <xdr:col>0</xdr:col>
      <xdr:colOff>0</xdr:colOff>
      <xdr:row>0</xdr:row>
      <xdr:rowOff>0</xdr:rowOff>
    </xdr:from>
    <xdr:to>
      <xdr:col>16</xdr:col>
      <xdr:colOff>376518</xdr:colOff>
      <xdr:row>6</xdr:row>
      <xdr:rowOff>162969</xdr:rowOff>
    </xdr:to>
    <xdr:pic>
      <xdr:nvPicPr>
        <xdr:cNvPr id="3" name="Kép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0" y="0"/>
          <a:ext cx="10134600" cy="1304925"/>
        </a:xfrm>
        <a:prstGeom prst="rect"/>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1.v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2.vml" /><Relationship Id="rId3"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rgb="FF993366"/>
  </sheetPr>
  <dimension ref="A15:O42"/>
  <sheetViews>
    <sheetView tabSelected="1" zoomScale="60" zoomScaleNormal="60" workbookViewId="0" topLeftCell="A1">
      <selection pane="topLeft" activeCell="I70" sqref="I70"/>
    </sheetView>
  </sheetViews>
  <sheetFormatPr defaultColWidth="9.14285714285714" defaultRowHeight="15"/>
  <cols>
    <col min="1" max="16384" width="9.14285714285714" style="1"/>
  </cols>
  <sheetData>
    <row r="15" spans="1:15" ht="15" customHeight="1">
      <c r="A15" s="56" t="s">
        <v>5</v>
      </c>
      <c r="B15" s="57"/>
      <c r="C15" s="57"/>
      <c r="D15" s="57"/>
      <c r="E15" s="57"/>
      <c r="F15" s="57"/>
      <c r="G15" s="57"/>
      <c r="H15" s="57"/>
      <c r="I15" s="57"/>
      <c r="J15" s="57"/>
      <c r="K15" s="57"/>
      <c r="L15" s="57"/>
      <c r="M15" s="57"/>
      <c r="N15" s="57"/>
      <c r="O15" s="58"/>
    </row>
    <row r="16" spans="1:15" ht="15" customHeight="1">
      <c r="A16" s="59"/>
      <c r="B16" s="60"/>
      <c r="C16" s="60"/>
      <c r="D16" s="60"/>
      <c r="E16" s="60"/>
      <c r="F16" s="60"/>
      <c r="G16" s="60"/>
      <c r="H16" s="60"/>
      <c r="I16" s="60"/>
      <c r="J16" s="60"/>
      <c r="K16" s="60"/>
      <c r="L16" s="60"/>
      <c r="M16" s="60"/>
      <c r="N16" s="60"/>
      <c r="O16" s="61"/>
    </row>
    <row r="17" spans="1:15" ht="15" customHeight="1">
      <c r="A17" s="59"/>
      <c r="B17" s="60"/>
      <c r="C17" s="60"/>
      <c r="D17" s="60"/>
      <c r="E17" s="60"/>
      <c r="F17" s="60"/>
      <c r="G17" s="60"/>
      <c r="H17" s="60"/>
      <c r="I17" s="60"/>
      <c r="J17" s="60"/>
      <c r="K17" s="60"/>
      <c r="L17" s="60"/>
      <c r="M17" s="60"/>
      <c r="N17" s="60"/>
      <c r="O17" s="61"/>
    </row>
    <row r="18" spans="1:15" ht="15" customHeight="1">
      <c r="A18" s="62"/>
      <c r="B18" s="63"/>
      <c r="C18" s="63"/>
      <c r="D18" s="63"/>
      <c r="E18" s="63"/>
      <c r="F18" s="63"/>
      <c r="G18" s="63"/>
      <c r="H18" s="63"/>
      <c r="I18" s="63"/>
      <c r="J18" s="63"/>
      <c r="K18" s="63"/>
      <c r="L18" s="63"/>
      <c r="M18" s="63"/>
      <c r="N18" s="63"/>
      <c r="O18" s="64"/>
    </row>
    <row r="19" spans="1:15" ht="15" customHeight="1">
      <c r="A19" s="56" t="s">
        <v>0</v>
      </c>
      <c r="B19" s="57"/>
      <c r="C19" s="57"/>
      <c r="D19" s="57"/>
      <c r="E19" s="57"/>
      <c r="F19" s="57"/>
      <c r="G19" s="57"/>
      <c r="H19" s="57"/>
      <c r="I19" s="57"/>
      <c r="J19" s="57"/>
      <c r="K19" s="57"/>
      <c r="L19" s="57"/>
      <c r="M19" s="57"/>
      <c r="N19" s="57"/>
      <c r="O19" s="58"/>
    </row>
    <row r="20" spans="1:15" ht="15" customHeight="1">
      <c r="A20" s="59"/>
      <c r="B20" s="60"/>
      <c r="C20" s="60"/>
      <c r="D20" s="60"/>
      <c r="E20" s="60"/>
      <c r="F20" s="60"/>
      <c r="G20" s="60"/>
      <c r="H20" s="60"/>
      <c r="I20" s="60"/>
      <c r="J20" s="60"/>
      <c r="K20" s="60"/>
      <c r="L20" s="60"/>
      <c r="M20" s="60"/>
      <c r="N20" s="60"/>
      <c r="O20" s="61"/>
    </row>
    <row r="21" spans="1:15" ht="15" customHeight="1">
      <c r="A21" s="59"/>
      <c r="B21" s="60"/>
      <c r="C21" s="60"/>
      <c r="D21" s="60"/>
      <c r="E21" s="60"/>
      <c r="F21" s="60"/>
      <c r="G21" s="60"/>
      <c r="H21" s="60"/>
      <c r="I21" s="60"/>
      <c r="J21" s="60"/>
      <c r="K21" s="60"/>
      <c r="L21" s="60"/>
      <c r="M21" s="60"/>
      <c r="N21" s="60"/>
      <c r="O21" s="61"/>
    </row>
    <row r="22" spans="1:15" ht="15" customHeight="1">
      <c r="A22" s="62"/>
      <c r="B22" s="63"/>
      <c r="C22" s="63"/>
      <c r="D22" s="63"/>
      <c r="E22" s="63"/>
      <c r="F22" s="63"/>
      <c r="G22" s="63"/>
      <c r="H22" s="63"/>
      <c r="I22" s="63"/>
      <c r="J22" s="63"/>
      <c r="K22" s="63"/>
      <c r="L22" s="63"/>
      <c r="M22" s="63"/>
      <c r="N22" s="63"/>
      <c r="O22" s="64"/>
    </row>
    <row r="23" spans="1:15" ht="15">
      <c r="A23" s="65"/>
      <c r="B23" s="66"/>
      <c r="C23" s="66"/>
      <c r="D23" s="66"/>
      <c r="E23" s="66"/>
      <c r="F23" s="66"/>
      <c r="G23" s="66"/>
      <c r="H23" s="66"/>
      <c r="I23" s="66"/>
      <c r="J23" s="66"/>
      <c r="K23" s="66"/>
      <c r="L23" s="66"/>
      <c r="M23" s="66"/>
      <c r="N23" s="66"/>
      <c r="O23" s="67"/>
    </row>
    <row r="24" spans="1:15" ht="15">
      <c r="A24" s="68"/>
      <c r="B24" s="69"/>
      <c r="C24" s="69"/>
      <c r="D24" s="69"/>
      <c r="E24" s="69"/>
      <c r="F24" s="69"/>
      <c r="G24" s="69"/>
      <c r="H24" s="69"/>
      <c r="I24" s="69"/>
      <c r="J24" s="69"/>
      <c r="K24" s="69"/>
      <c r="L24" s="69"/>
      <c r="M24" s="69"/>
      <c r="N24" s="69"/>
      <c r="O24" s="70"/>
    </row>
    <row r="25" spans="1:15" ht="15">
      <c r="A25" s="68"/>
      <c r="B25" s="69"/>
      <c r="C25" s="69"/>
      <c r="D25" s="69"/>
      <c r="E25" s="69"/>
      <c r="F25" s="69"/>
      <c r="G25" s="69"/>
      <c r="H25" s="69"/>
      <c r="I25" s="69"/>
      <c r="J25" s="69"/>
      <c r="K25" s="69"/>
      <c r="L25" s="69"/>
      <c r="M25" s="69"/>
      <c r="N25" s="69"/>
      <c r="O25" s="70"/>
    </row>
    <row r="26" spans="1:15" ht="15">
      <c r="A26" s="68"/>
      <c r="B26" s="69"/>
      <c r="C26" s="69"/>
      <c r="D26" s="69"/>
      <c r="E26" s="69"/>
      <c r="F26" s="69"/>
      <c r="G26" s="69"/>
      <c r="H26" s="69"/>
      <c r="I26" s="69"/>
      <c r="J26" s="69"/>
      <c r="K26" s="69"/>
      <c r="L26" s="69"/>
      <c r="M26" s="69"/>
      <c r="N26" s="69"/>
      <c r="O26" s="70"/>
    </row>
    <row r="27" spans="1:15" ht="15" customHeight="1">
      <c r="A27" s="68"/>
      <c r="B27" s="69"/>
      <c r="C27" s="69"/>
      <c r="D27" s="69"/>
      <c r="E27" s="69"/>
      <c r="F27" s="69"/>
      <c r="G27" s="69"/>
      <c r="H27" s="69"/>
      <c r="I27" s="69"/>
      <c r="J27" s="69"/>
      <c r="K27" s="69"/>
      <c r="L27" s="69"/>
      <c r="M27" s="69"/>
      <c r="N27" s="69"/>
      <c r="O27" s="70"/>
    </row>
    <row r="28" spans="1:15" ht="15" customHeight="1">
      <c r="A28" s="68"/>
      <c r="B28" s="69"/>
      <c r="C28" s="69"/>
      <c r="D28" s="69"/>
      <c r="E28" s="69"/>
      <c r="F28" s="69"/>
      <c r="G28" s="69"/>
      <c r="H28" s="69"/>
      <c r="I28" s="69"/>
      <c r="J28" s="69"/>
      <c r="K28" s="69"/>
      <c r="L28" s="69"/>
      <c r="M28" s="69"/>
      <c r="N28" s="69"/>
      <c r="O28" s="70"/>
    </row>
    <row r="29" spans="1:15" ht="15" customHeight="1">
      <c r="A29" s="68"/>
      <c r="B29" s="69"/>
      <c r="C29" s="69"/>
      <c r="D29" s="69"/>
      <c r="E29" s="69"/>
      <c r="F29" s="69"/>
      <c r="G29" s="69"/>
      <c r="H29" s="69"/>
      <c r="I29" s="69"/>
      <c r="J29" s="69"/>
      <c r="K29" s="69"/>
      <c r="L29" s="69"/>
      <c r="M29" s="69"/>
      <c r="N29" s="69"/>
      <c r="O29" s="70"/>
    </row>
    <row r="30" spans="1:15" ht="15">
      <c r="A30" s="68"/>
      <c r="B30" s="69"/>
      <c r="C30" s="69"/>
      <c r="D30" s="69"/>
      <c r="E30" s="69"/>
      <c r="F30" s="69"/>
      <c r="G30" s="69"/>
      <c r="H30" s="69"/>
      <c r="I30" s="69"/>
      <c r="J30" s="69"/>
      <c r="K30" s="69"/>
      <c r="L30" s="69"/>
      <c r="M30" s="69"/>
      <c r="N30" s="69"/>
      <c r="O30" s="70"/>
    </row>
    <row r="31" spans="1:15" ht="15">
      <c r="A31" s="68"/>
      <c r="B31" s="69"/>
      <c r="C31" s="69"/>
      <c r="D31" s="69"/>
      <c r="E31" s="69"/>
      <c r="F31" s="69"/>
      <c r="G31" s="69"/>
      <c r="H31" s="69"/>
      <c r="I31" s="69"/>
      <c r="J31" s="69"/>
      <c r="K31" s="69"/>
      <c r="L31" s="69"/>
      <c r="M31" s="69"/>
      <c r="N31" s="69"/>
      <c r="O31" s="70"/>
    </row>
    <row r="32" spans="1:15" ht="15">
      <c r="A32" s="68"/>
      <c r="B32" s="69"/>
      <c r="C32" s="69"/>
      <c r="D32" s="69"/>
      <c r="E32" s="69"/>
      <c r="F32" s="69"/>
      <c r="G32" s="69"/>
      <c r="H32" s="69"/>
      <c r="I32" s="69"/>
      <c r="J32" s="69"/>
      <c r="K32" s="69"/>
      <c r="L32" s="69"/>
      <c r="M32" s="69"/>
      <c r="N32" s="69"/>
      <c r="O32" s="70"/>
    </row>
    <row r="33" spans="1:15" ht="15">
      <c r="A33" s="68"/>
      <c r="B33" s="69"/>
      <c r="C33" s="69"/>
      <c r="D33" s="69"/>
      <c r="E33" s="69"/>
      <c r="F33" s="69"/>
      <c r="G33" s="69"/>
      <c r="H33" s="69"/>
      <c r="I33" s="69"/>
      <c r="J33" s="69"/>
      <c r="K33" s="69"/>
      <c r="L33" s="69"/>
      <c r="M33" s="69"/>
      <c r="N33" s="69"/>
      <c r="O33" s="70"/>
    </row>
    <row r="34" spans="1:15" ht="15">
      <c r="A34" s="68"/>
      <c r="B34" s="69"/>
      <c r="C34" s="69"/>
      <c r="D34" s="69"/>
      <c r="E34" s="69"/>
      <c r="F34" s="69"/>
      <c r="G34" s="69"/>
      <c r="H34" s="69"/>
      <c r="I34" s="69"/>
      <c r="J34" s="69"/>
      <c r="K34" s="69"/>
      <c r="L34" s="69"/>
      <c r="M34" s="69"/>
      <c r="N34" s="69"/>
      <c r="O34" s="70"/>
    </row>
    <row r="35" spans="1:15" ht="15">
      <c r="A35" s="68"/>
      <c r="B35" s="69"/>
      <c r="C35" s="69"/>
      <c r="D35" s="69"/>
      <c r="E35" s="69"/>
      <c r="F35" s="69"/>
      <c r="G35" s="69"/>
      <c r="H35" s="69"/>
      <c r="I35" s="69"/>
      <c r="J35" s="69"/>
      <c r="K35" s="69"/>
      <c r="L35" s="69"/>
      <c r="M35" s="69"/>
      <c r="N35" s="69"/>
      <c r="O35" s="70"/>
    </row>
    <row r="36" spans="1:15" ht="15">
      <c r="A36" s="68"/>
      <c r="B36" s="69"/>
      <c r="C36" s="69"/>
      <c r="D36" s="69"/>
      <c r="E36" s="69"/>
      <c r="F36" s="69"/>
      <c r="G36" s="69"/>
      <c r="H36" s="69"/>
      <c r="I36" s="69"/>
      <c r="J36" s="69"/>
      <c r="K36" s="69"/>
      <c r="L36" s="69"/>
      <c r="M36" s="69"/>
      <c r="N36" s="69"/>
      <c r="O36" s="70"/>
    </row>
    <row r="37" spans="1:15" ht="15">
      <c r="A37" s="68"/>
      <c r="B37" s="69"/>
      <c r="C37" s="69"/>
      <c r="D37" s="69"/>
      <c r="E37" s="69"/>
      <c r="F37" s="69"/>
      <c r="G37" s="69"/>
      <c r="H37" s="69"/>
      <c r="I37" s="69"/>
      <c r="J37" s="69"/>
      <c r="K37" s="69"/>
      <c r="L37" s="69"/>
      <c r="M37" s="69"/>
      <c r="N37" s="69"/>
      <c r="O37" s="70"/>
    </row>
    <row r="38" spans="1:15" ht="15">
      <c r="A38" s="68"/>
      <c r="B38" s="69"/>
      <c r="C38" s="69"/>
      <c r="D38" s="69"/>
      <c r="E38" s="69"/>
      <c r="F38" s="69"/>
      <c r="G38" s="69"/>
      <c r="H38" s="69"/>
      <c r="I38" s="69"/>
      <c r="J38" s="69"/>
      <c r="K38" s="69"/>
      <c r="L38" s="69"/>
      <c r="M38" s="69"/>
      <c r="N38" s="69"/>
      <c r="O38" s="70"/>
    </row>
    <row r="39" spans="1:15" ht="15">
      <c r="A39" s="68"/>
      <c r="B39" s="69"/>
      <c r="C39" s="69"/>
      <c r="D39" s="69"/>
      <c r="E39" s="69"/>
      <c r="F39" s="69"/>
      <c r="G39" s="69"/>
      <c r="H39" s="69"/>
      <c r="I39" s="69"/>
      <c r="J39" s="69"/>
      <c r="K39" s="69"/>
      <c r="L39" s="69"/>
      <c r="M39" s="69"/>
      <c r="N39" s="69"/>
      <c r="O39" s="70"/>
    </row>
    <row r="40" spans="1:15" ht="15">
      <c r="A40" s="68"/>
      <c r="B40" s="69"/>
      <c r="C40" s="69"/>
      <c r="D40" s="69"/>
      <c r="E40" s="69"/>
      <c r="F40" s="69"/>
      <c r="G40" s="69"/>
      <c r="H40" s="69"/>
      <c r="I40" s="69"/>
      <c r="J40" s="69"/>
      <c r="K40" s="69"/>
      <c r="L40" s="69"/>
      <c r="M40" s="69"/>
      <c r="N40" s="69"/>
      <c r="O40" s="70"/>
    </row>
    <row r="41" spans="1:15" ht="15">
      <c r="A41" s="68"/>
      <c r="B41" s="69"/>
      <c r="C41" s="69"/>
      <c r="D41" s="69"/>
      <c r="E41" s="69"/>
      <c r="F41" s="69"/>
      <c r="G41" s="69"/>
      <c r="H41" s="69"/>
      <c r="I41" s="69"/>
      <c r="J41" s="69"/>
      <c r="K41" s="69"/>
      <c r="L41" s="69"/>
      <c r="M41" s="69"/>
      <c r="N41" s="69"/>
      <c r="O41" s="70"/>
    </row>
    <row r="42" spans="1:15" ht="15">
      <c r="A42" s="71"/>
      <c r="B42" s="72"/>
      <c r="C42" s="72"/>
      <c r="D42" s="72"/>
      <c r="E42" s="72"/>
      <c r="F42" s="72"/>
      <c r="G42" s="72"/>
      <c r="H42" s="72"/>
      <c r="I42" s="72"/>
      <c r="J42" s="72"/>
      <c r="K42" s="72"/>
      <c r="L42" s="72"/>
      <c r="M42" s="72"/>
      <c r="N42" s="72"/>
      <c r="O42" s="73"/>
    </row>
  </sheetData>
  <sheetProtection formatCells="0" formatColumns="0" insertColumns="0" insertRows="0" insertHyperlinks="0" deleteColumns="0" deleteRows="0" sort="0" autoFilter="0" pivotTables="0"/>
  <mergeCells count="3">
    <mergeCell ref="A15:O18"/>
    <mergeCell ref="A19:O22"/>
    <mergeCell ref="A23:O42"/>
  </mergeCells>
  <pageMargins left="0.7" right="0.7" top="0.75" bottom="0.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theme="6" tint="0.599990010261536"/>
  </sheetPr>
  <dimension ref="A1:H235"/>
  <sheetViews>
    <sheetView zoomScale="85" zoomScaleNormal="85" workbookViewId="0" topLeftCell="A1">
      <pane xSplit="1" ySplit="4" topLeftCell="B5" activePane="bottomRight" state="frozen"/>
      <selection pane="topLeft" activeCell="A1" sqref="A1"/>
      <selection pane="bottomLeft" activeCell="A5" sqref="A5"/>
      <selection pane="topRight" activeCell="B1" sqref="B1"/>
      <selection pane="bottomRight" activeCell="C132" sqref="C132"/>
    </sheetView>
  </sheetViews>
  <sheetFormatPr defaultColWidth="9.14285714285714" defaultRowHeight="16.5"/>
  <cols>
    <col min="1" max="1" width="20.7142857142857" style="41" bestFit="1" customWidth="1"/>
    <col min="2" max="2" width="37.7142857142857" style="42" bestFit="1" customWidth="1"/>
    <col min="3" max="3" width="40.5714285714286" style="42" bestFit="1" customWidth="1"/>
    <col min="4" max="4" width="42.7142857142857" style="42" bestFit="1" customWidth="1"/>
    <col min="5" max="5" width="64.7142857142857" style="42" customWidth="1"/>
    <col min="6" max="6" width="9.14285714285714" style="3"/>
    <col min="7" max="7" width="14.1428571428571" style="3" bestFit="1" customWidth="1"/>
    <col min="8" max="16384" width="9.14285714285714" style="3"/>
  </cols>
  <sheetData>
    <row r="1" spans="1:5" s="2" customFormat="1" ht="30" customHeight="1">
      <c r="A1" s="74" t="s">
        <v>127</v>
      </c>
      <c r="B1" s="75"/>
      <c r="C1" s="75"/>
      <c r="D1" s="75"/>
      <c r="E1" s="76"/>
    </row>
    <row r="2" spans="1:5" s="2" customFormat="1" ht="30" customHeight="1">
      <c r="A2" s="4"/>
      <c r="B2" s="4"/>
      <c r="C2" s="4"/>
      <c r="D2" s="77" t="s">
        <v>97</v>
      </c>
      <c r="E2" s="77" t="s">
        <v>98</v>
      </c>
    </row>
    <row r="3" spans="1:5" s="2" customFormat="1" ht="21">
      <c r="A3" s="4"/>
      <c r="B3" s="23" t="s">
        <v>4</v>
      </c>
      <c r="C3" s="23" t="s">
        <v>4</v>
      </c>
      <c r="D3" s="78"/>
      <c r="E3" s="78"/>
    </row>
    <row r="4" spans="1:5" s="2" customFormat="1" ht="37.5">
      <c r="A4" s="43" t="s">
        <v>3</v>
      </c>
      <c r="B4" s="37" t="s">
        <v>1</v>
      </c>
      <c r="C4" s="44" t="s">
        <v>2</v>
      </c>
      <c r="D4" s="44" t="s">
        <v>40</v>
      </c>
      <c r="E4" s="44" t="s">
        <v>104</v>
      </c>
    </row>
    <row r="5" spans="1:5" ht="16.5">
      <c r="A5" s="5" t="s">
        <v>6</v>
      </c>
      <c r="B5" s="6">
        <v>1305000000</v>
      </c>
      <c r="C5" s="6">
        <v>750000000</v>
      </c>
      <c r="D5" s="6">
        <v>2202055401</v>
      </c>
      <c r="E5" s="6">
        <v>15000000</v>
      </c>
    </row>
    <row r="6" spans="1:5" ht="16.5">
      <c r="A6" s="5" t="s">
        <v>7</v>
      </c>
      <c r="B6" s="6">
        <v>1221000000</v>
      </c>
      <c r="C6" s="6">
        <v>712000000</v>
      </c>
      <c r="D6" s="6">
        <v>2168353346</v>
      </c>
      <c r="E6" s="6">
        <v>15000000</v>
      </c>
    </row>
    <row r="7" spans="1:5" ht="16.5">
      <c r="A7" s="5" t="s">
        <v>8</v>
      </c>
      <c r="B7" s="6">
        <v>1143000000</v>
      </c>
      <c r="C7" s="6">
        <v>679000000</v>
      </c>
      <c r="D7" s="6">
        <v>2125233235</v>
      </c>
      <c r="E7" s="6">
        <v>15000000</v>
      </c>
    </row>
    <row r="8" spans="1:5" ht="16.5">
      <c r="A8" s="5" t="s">
        <v>12</v>
      </c>
      <c r="B8" s="6">
        <v>1085000000</v>
      </c>
      <c r="C8" s="6">
        <v>653000000</v>
      </c>
      <c r="D8" s="6">
        <v>2081181879</v>
      </c>
      <c r="E8" s="6">
        <v>15000000</v>
      </c>
    </row>
    <row r="9" spans="1:5" ht="16.5">
      <c r="A9" s="5" t="s">
        <v>13</v>
      </c>
      <c r="B9" s="6">
        <v>1027000000</v>
      </c>
      <c r="C9" s="6">
        <v>635000000</v>
      </c>
      <c r="D9" s="6">
        <v>2062685038</v>
      </c>
      <c r="E9" s="6">
        <v>30000000</v>
      </c>
    </row>
    <row r="10" spans="1:5" ht="16.5">
      <c r="A10" s="5" t="s">
        <v>14</v>
      </c>
      <c r="B10" s="6">
        <v>975000000</v>
      </c>
      <c r="C10" s="6">
        <v>626000000</v>
      </c>
      <c r="D10" s="6">
        <v>1841660957</v>
      </c>
      <c r="E10" s="6">
        <v>35000000</v>
      </c>
    </row>
    <row r="11" spans="1:5" ht="16.5">
      <c r="A11" s="5" t="s">
        <v>16</v>
      </c>
      <c r="B11" s="6">
        <v>919000000</v>
      </c>
      <c r="C11" s="6">
        <v>614000000</v>
      </c>
      <c r="D11" s="6">
        <v>1793715498</v>
      </c>
      <c r="E11" s="6">
        <v>45000000</v>
      </c>
    </row>
    <row r="12" spans="1:5" ht="16.5">
      <c r="A12" s="7" t="s">
        <v>17</v>
      </c>
      <c r="B12" s="6">
        <v>871000000</v>
      </c>
      <c r="C12" s="6">
        <v>601000000</v>
      </c>
      <c r="D12" s="6">
        <v>1739774615</v>
      </c>
      <c r="E12" s="6">
        <v>45000000</v>
      </c>
    </row>
    <row r="13" spans="1:5" ht="16.5">
      <c r="A13" s="5" t="s">
        <v>18</v>
      </c>
      <c r="B13" s="6">
        <v>835000000</v>
      </c>
      <c r="C13" s="6">
        <v>590000000</v>
      </c>
      <c r="D13" s="6">
        <v>1678968120</v>
      </c>
      <c r="E13" s="6">
        <v>45000000</v>
      </c>
    </row>
    <row r="14" spans="1:5" ht="16.5">
      <c r="A14" s="7" t="s">
        <v>19</v>
      </c>
      <c r="B14" s="6">
        <v>812000000</v>
      </c>
      <c r="C14" s="6">
        <v>579000000</v>
      </c>
      <c r="D14" s="6">
        <v>1641373510</v>
      </c>
      <c r="E14" s="6">
        <v>45000000</v>
      </c>
    </row>
    <row r="15" spans="1:5" ht="16.5">
      <c r="A15" s="5" t="s">
        <v>20</v>
      </c>
      <c r="B15" s="6">
        <v>811000000</v>
      </c>
      <c r="C15" s="6">
        <v>569000000</v>
      </c>
      <c r="D15" s="6">
        <v>1618326338</v>
      </c>
      <c r="E15" s="6">
        <v>40000000</v>
      </c>
    </row>
    <row r="16" spans="1:5" ht="16.5">
      <c r="A16" s="5" t="s">
        <v>21</v>
      </c>
      <c r="B16" s="6">
        <v>816000000</v>
      </c>
      <c r="C16" s="6">
        <v>556000000</v>
      </c>
      <c r="D16" s="6">
        <v>1621236954</v>
      </c>
      <c r="E16" s="6">
        <v>40000000</v>
      </c>
    </row>
    <row r="17" spans="1:5" ht="16.5">
      <c r="A17" s="5" t="s">
        <v>22</v>
      </c>
      <c r="B17" s="6">
        <v>778000000</v>
      </c>
      <c r="C17" s="6">
        <v>547000000</v>
      </c>
      <c r="D17" s="6">
        <v>1625699214</v>
      </c>
      <c r="E17" s="6">
        <v>40000000</v>
      </c>
    </row>
    <row r="18" spans="1:5" ht="16.5">
      <c r="A18" s="5" t="s">
        <v>23</v>
      </c>
      <c r="B18" s="6">
        <v>745000000</v>
      </c>
      <c r="C18" s="6">
        <v>540000000</v>
      </c>
      <c r="D18" s="6">
        <v>1596240312</v>
      </c>
      <c r="E18" s="6">
        <v>40000000</v>
      </c>
    </row>
    <row r="19" spans="1:5" ht="16.5">
      <c r="A19" s="5" t="s">
        <v>24</v>
      </c>
      <c r="B19" s="6">
        <v>719000000</v>
      </c>
      <c r="C19" s="6">
        <v>533000000</v>
      </c>
      <c r="D19" s="6">
        <v>1596831753</v>
      </c>
      <c r="E19" s="6">
        <v>40000000</v>
      </c>
    </row>
    <row r="20" spans="1:5" ht="16.5">
      <c r="A20" s="5" t="s">
        <v>25</v>
      </c>
      <c r="B20" s="6">
        <v>694000000</v>
      </c>
      <c r="C20" s="6">
        <v>529000000</v>
      </c>
      <c r="D20" s="6">
        <v>1605310300</v>
      </c>
      <c r="E20" s="6">
        <v>40000000</v>
      </c>
    </row>
    <row r="21" spans="1:5" ht="16.5">
      <c r="A21" s="5" t="s">
        <v>26</v>
      </c>
      <c r="B21" s="6">
        <v>675000000</v>
      </c>
      <c r="C21" s="6">
        <v>527000000</v>
      </c>
      <c r="D21" s="6">
        <v>1618513968</v>
      </c>
      <c r="E21" s="6">
        <v>40000000</v>
      </c>
    </row>
    <row r="22" spans="1:5" ht="16.5">
      <c r="A22" s="5" t="s">
        <v>28</v>
      </c>
      <c r="B22" s="6">
        <v>691000000</v>
      </c>
      <c r="C22" s="6">
        <v>511000000</v>
      </c>
      <c r="D22" s="6">
        <v>1645822846</v>
      </c>
      <c r="E22" s="6">
        <v>40000000</v>
      </c>
    </row>
    <row r="23" spans="1:5" ht="16.5">
      <c r="A23" s="5" t="s">
        <v>29</v>
      </c>
      <c r="B23" s="6">
        <v>699000000</v>
      </c>
      <c r="C23" s="6">
        <v>505000000</v>
      </c>
      <c r="D23" s="6">
        <v>1682221994</v>
      </c>
      <c r="E23" s="6">
        <v>40000000</v>
      </c>
    </row>
    <row r="24" spans="1:5" ht="16.5">
      <c r="A24" s="5" t="s">
        <v>30</v>
      </c>
      <c r="B24" s="6">
        <v>691000000</v>
      </c>
      <c r="C24" s="6">
        <v>498000000</v>
      </c>
      <c r="D24" s="6">
        <v>1729364077</v>
      </c>
      <c r="E24" s="6">
        <v>40000000</v>
      </c>
    </row>
    <row r="25" spans="1:5" ht="16.5">
      <c r="A25" s="5" t="s">
        <v>32</v>
      </c>
      <c r="B25" s="6">
        <v>916000000</v>
      </c>
      <c r="C25" s="6">
        <v>461000000</v>
      </c>
      <c r="D25" s="6">
        <v>1745152392</v>
      </c>
      <c r="E25" s="6">
        <v>40000000</v>
      </c>
    </row>
    <row r="26" spans="1:5" ht="16.5">
      <c r="A26" s="5" t="s">
        <v>33</v>
      </c>
      <c r="B26" s="6">
        <v>1101000000</v>
      </c>
      <c r="C26" s="6">
        <v>447000000</v>
      </c>
      <c r="D26" s="6">
        <v>1655571304</v>
      </c>
      <c r="E26" s="6">
        <v>40000000</v>
      </c>
    </row>
    <row r="27" spans="1:5" ht="16.5">
      <c r="A27" s="5" t="s">
        <v>34</v>
      </c>
      <c r="B27" s="6">
        <v>1244000000</v>
      </c>
      <c r="C27" s="6">
        <v>528000000</v>
      </c>
      <c r="D27" s="6">
        <v>1558438489</v>
      </c>
      <c r="E27" s="6">
        <v>40000000</v>
      </c>
    </row>
    <row r="28" spans="1:5" ht="16.5">
      <c r="A28" s="5" t="s">
        <v>35</v>
      </c>
      <c r="B28" s="6">
        <v>1400000000</v>
      </c>
      <c r="C28" s="6">
        <v>618000000</v>
      </c>
      <c r="D28" s="6">
        <v>1492732246</v>
      </c>
      <c r="E28" s="6">
        <v>45000000</v>
      </c>
    </row>
    <row r="29" spans="1:5" ht="16.5">
      <c r="A29" s="5" t="s">
        <v>36</v>
      </c>
      <c r="B29" s="6">
        <v>1569000000</v>
      </c>
      <c r="C29" s="6">
        <v>716000000</v>
      </c>
      <c r="D29" s="6">
        <v>1499182337</v>
      </c>
      <c r="E29" s="6">
        <v>50000000</v>
      </c>
    </row>
    <row r="30" spans="1:5" ht="16.5">
      <c r="A30" s="5" t="s">
        <v>37</v>
      </c>
      <c r="B30" s="6">
        <v>1762000000</v>
      </c>
      <c r="C30" s="6">
        <v>822000000</v>
      </c>
      <c r="D30" s="6">
        <v>1458809115</v>
      </c>
      <c r="E30" s="6">
        <v>45000000</v>
      </c>
    </row>
    <row r="31" spans="1:5" ht="16.5">
      <c r="A31" s="5" t="s">
        <v>38</v>
      </c>
      <c r="B31" s="6">
        <v>1981000000</v>
      </c>
      <c r="C31" s="6">
        <v>935000000</v>
      </c>
      <c r="D31" s="6">
        <v>1464249203</v>
      </c>
      <c r="E31" s="6">
        <v>45000000</v>
      </c>
    </row>
    <row r="32" spans="1:5" ht="16.5">
      <c r="A32" s="5" t="s">
        <v>39</v>
      </c>
      <c r="B32" s="6">
        <v>1825000000</v>
      </c>
      <c r="C32" s="6">
        <v>1060000000</v>
      </c>
      <c r="D32" s="6">
        <v>1457585204</v>
      </c>
      <c r="E32" s="6">
        <v>45000000</v>
      </c>
    </row>
    <row r="33" spans="1:5" ht="16.5">
      <c r="A33" s="5" t="s">
        <v>41</v>
      </c>
      <c r="B33" s="6">
        <v>1689000000</v>
      </c>
      <c r="C33" s="6">
        <v>1199000000</v>
      </c>
      <c r="D33" s="6">
        <v>1465321043</v>
      </c>
      <c r="E33" s="6">
        <v>45000000</v>
      </c>
    </row>
    <row r="34" spans="1:5" ht="16.5">
      <c r="A34" s="5" t="s">
        <v>42</v>
      </c>
      <c r="B34" s="6">
        <v>1677000000</v>
      </c>
      <c r="C34" s="6">
        <v>1343000000</v>
      </c>
      <c r="D34" s="6">
        <v>1425831549</v>
      </c>
      <c r="E34" s="6">
        <v>45000000</v>
      </c>
    </row>
    <row r="35" spans="1:5" ht="16.5">
      <c r="A35" s="5" t="s">
        <v>43</v>
      </c>
      <c r="B35" s="6">
        <v>1884000000</v>
      </c>
      <c r="C35" s="6">
        <v>1239000000</v>
      </c>
      <c r="D35" s="6">
        <v>1377960803</v>
      </c>
      <c r="E35" s="6">
        <v>45000000</v>
      </c>
    </row>
    <row r="36" spans="1:5" ht="16.5">
      <c r="A36" s="5" t="s">
        <v>44</v>
      </c>
      <c r="B36" s="6">
        <v>2111000000</v>
      </c>
      <c r="C36" s="6">
        <v>1289000000</v>
      </c>
      <c r="D36" s="6">
        <v>1335734715</v>
      </c>
      <c r="E36" s="6">
        <v>45000000</v>
      </c>
    </row>
    <row r="37" spans="1:5" ht="16.5">
      <c r="A37" s="5" t="s">
        <v>45</v>
      </c>
      <c r="B37" s="6">
        <v>2368000000</v>
      </c>
      <c r="C37" s="6">
        <v>1289000000</v>
      </c>
      <c r="D37" s="6">
        <v>1293327397</v>
      </c>
      <c r="E37" s="6">
        <v>45000000</v>
      </c>
    </row>
    <row r="38" spans="1:5" ht="16.5">
      <c r="A38" s="5" t="s">
        <v>46</v>
      </c>
      <c r="B38" s="6">
        <v>2645000000</v>
      </c>
      <c r="C38" s="6">
        <v>1290000000</v>
      </c>
      <c r="D38" s="6">
        <v>1241354151</v>
      </c>
      <c r="E38" s="6">
        <v>56000000</v>
      </c>
    </row>
    <row r="39" spans="1:5" ht="16.5">
      <c r="A39" s="5" t="s">
        <v>49</v>
      </c>
      <c r="B39" s="6">
        <v>2943000000</v>
      </c>
      <c r="C39" s="6">
        <v>1193000000</v>
      </c>
      <c r="D39" s="6">
        <v>1193861100</v>
      </c>
      <c r="E39" s="6">
        <v>61000000</v>
      </c>
    </row>
    <row r="40" spans="1:5" ht="16.5">
      <c r="A40" s="5" t="s">
        <v>50</v>
      </c>
      <c r="B40" s="6">
        <v>3267000000</v>
      </c>
      <c r="C40" s="6">
        <v>1117000000</v>
      </c>
      <c r="D40" s="6">
        <v>1159002130</v>
      </c>
      <c r="E40" s="6">
        <v>55000000</v>
      </c>
    </row>
    <row r="41" spans="1:5" ht="16.5">
      <c r="A41" s="5" t="s">
        <v>51</v>
      </c>
      <c r="B41" s="6">
        <v>3603000000</v>
      </c>
      <c r="C41" s="6">
        <v>1118000000</v>
      </c>
      <c r="D41" s="6">
        <v>1143937438</v>
      </c>
      <c r="E41" s="6">
        <v>55000000</v>
      </c>
    </row>
    <row r="42" spans="1:5" ht="16.5">
      <c r="A42" s="5" t="s">
        <v>52</v>
      </c>
      <c r="B42" s="6">
        <v>3458000000</v>
      </c>
      <c r="C42" s="6">
        <v>1206000000</v>
      </c>
      <c r="D42" s="6">
        <v>1128924539</v>
      </c>
      <c r="E42" s="6">
        <v>61000000</v>
      </c>
    </row>
    <row r="43" spans="1:5" ht="16.5">
      <c r="A43" s="5" t="s">
        <v>53</v>
      </c>
      <c r="B43" s="6">
        <v>3156000000</v>
      </c>
      <c r="C43" s="6">
        <v>1353000000</v>
      </c>
      <c r="D43" s="6">
        <v>1085668124</v>
      </c>
      <c r="E43" s="6">
        <v>85000000</v>
      </c>
    </row>
    <row r="44" spans="1:5" ht="16.5">
      <c r="A44" s="5" t="s">
        <v>54</v>
      </c>
      <c r="B44" s="6">
        <v>2872000000</v>
      </c>
      <c r="C44" s="6">
        <v>1512000000</v>
      </c>
      <c r="D44" s="6">
        <v>1055888355</v>
      </c>
      <c r="E44" s="6">
        <v>105000000</v>
      </c>
    </row>
    <row r="45" spans="1:5" ht="16.5">
      <c r="A45" s="21" t="s">
        <v>55</v>
      </c>
      <c r="B45" s="6">
        <v>2617000000</v>
      </c>
      <c r="C45" s="6">
        <v>1688000000</v>
      </c>
      <c r="D45" s="6">
        <v>1021765560</v>
      </c>
      <c r="E45" s="6">
        <v>105000000</v>
      </c>
    </row>
    <row r="46" spans="1:5" ht="16.5">
      <c r="A46" s="21" t="s">
        <v>56</v>
      </c>
      <c r="B46" s="6">
        <v>2385000000</v>
      </c>
      <c r="C46" s="6">
        <v>1877000000</v>
      </c>
      <c r="D46" s="6">
        <v>992348801</v>
      </c>
      <c r="E46" s="6">
        <v>110000000</v>
      </c>
    </row>
    <row r="47" spans="1:5" ht="16.5">
      <c r="A47" s="21" t="s">
        <v>57</v>
      </c>
      <c r="B47" s="6">
        <v>2175000000</v>
      </c>
      <c r="C47" s="6">
        <v>2085000000</v>
      </c>
      <c r="D47" s="6">
        <v>970207330</v>
      </c>
      <c r="E47" s="6">
        <v>107000000</v>
      </c>
    </row>
    <row r="48" spans="1:5" ht="16.5">
      <c r="A48" s="21" t="s">
        <v>58</v>
      </c>
      <c r="B48" s="6">
        <v>1988000000</v>
      </c>
      <c r="C48" s="6">
        <v>2281000000</v>
      </c>
      <c r="D48" s="6">
        <v>970050226</v>
      </c>
      <c r="E48" s="6">
        <v>97000000</v>
      </c>
    </row>
    <row r="49" spans="1:5" ht="16.5">
      <c r="A49" s="21" t="s">
        <v>59</v>
      </c>
      <c r="B49" s="6">
        <v>2055000000</v>
      </c>
      <c r="C49" s="6">
        <v>2076000000</v>
      </c>
      <c r="D49" s="6">
        <v>976909795</v>
      </c>
      <c r="E49" s="6">
        <v>115000000</v>
      </c>
    </row>
    <row r="50" spans="1:5" ht="16.5">
      <c r="A50" s="21" t="s">
        <v>61</v>
      </c>
      <c r="B50" s="6">
        <v>1952000000</v>
      </c>
      <c r="C50" s="6">
        <v>1888000000</v>
      </c>
      <c r="D50" s="6">
        <v>994491476</v>
      </c>
      <c r="E50" s="6">
        <v>183000000</v>
      </c>
    </row>
    <row r="51" spans="1:5" s="22" customFormat="1" ht="16.5">
      <c r="A51" s="21" t="s">
        <v>62</v>
      </c>
      <c r="B51" s="6">
        <v>1944000000</v>
      </c>
      <c r="C51" s="6">
        <v>2095000000</v>
      </c>
      <c r="D51" s="6">
        <v>1003849821</v>
      </c>
      <c r="E51" s="6">
        <v>248000000</v>
      </c>
    </row>
    <row r="52" spans="1:5" ht="16.5">
      <c r="A52" s="21" t="s">
        <v>63</v>
      </c>
      <c r="B52" s="6">
        <v>2116000000</v>
      </c>
      <c r="C52" s="6">
        <v>2324000000</v>
      </c>
      <c r="D52" s="6">
        <v>1014654876</v>
      </c>
      <c r="E52" s="6">
        <v>265000000</v>
      </c>
    </row>
    <row r="53" spans="1:5" ht="16.5">
      <c r="A53" s="21" t="s">
        <v>64</v>
      </c>
      <c r="B53" s="6">
        <v>2120000000</v>
      </c>
      <c r="C53" s="6">
        <v>2702000000</v>
      </c>
      <c r="D53" s="6">
        <v>1016462926</v>
      </c>
      <c r="E53" s="6">
        <v>110000000</v>
      </c>
    </row>
    <row r="54" spans="1:5" ht="16.5">
      <c r="A54" s="21" t="s">
        <v>65</v>
      </c>
      <c r="B54" s="6">
        <v>1943000000</v>
      </c>
      <c r="C54" s="6">
        <v>2837000000</v>
      </c>
      <c r="D54" s="6">
        <v>1014105906</v>
      </c>
      <c r="E54" s="6">
        <v>210000000</v>
      </c>
    </row>
    <row r="55" spans="1:5" ht="16.5">
      <c r="A55" s="21" t="s">
        <v>66</v>
      </c>
      <c r="B55" s="6">
        <v>1774000000</v>
      </c>
      <c r="C55" s="6">
        <v>2762000000</v>
      </c>
      <c r="D55" s="6">
        <v>1033148243</v>
      </c>
      <c r="E55" s="6">
        <v>959000</v>
      </c>
    </row>
    <row r="56" spans="1:5" ht="16.5">
      <c r="A56" s="21" t="s">
        <v>68</v>
      </c>
      <c r="B56" s="6">
        <v>1623000000</v>
      </c>
      <c r="C56" s="6">
        <v>2763000000</v>
      </c>
      <c r="D56" s="6">
        <v>1015118676</v>
      </c>
      <c r="E56" s="6">
        <v>1171000</v>
      </c>
    </row>
    <row r="57" spans="1:5" ht="16.5">
      <c r="A57" s="21" t="s">
        <v>69</v>
      </c>
      <c r="B57" s="6">
        <v>1565000000</v>
      </c>
      <c r="C57" s="6">
        <v>2924000000</v>
      </c>
      <c r="D57" s="6">
        <v>1001558451</v>
      </c>
      <c r="E57" s="6">
        <v>1111000</v>
      </c>
    </row>
    <row r="58" spans="1:5" ht="16.5">
      <c r="A58" s="21" t="s">
        <v>70</v>
      </c>
      <c r="B58" s="6">
        <v>1564000000</v>
      </c>
      <c r="C58" s="6">
        <v>2652000000</v>
      </c>
      <c r="D58" s="6">
        <v>971966965</v>
      </c>
      <c r="E58" s="6">
        <v>391000</v>
      </c>
    </row>
    <row r="59" spans="1:5" ht="16.5">
      <c r="A59" s="21" t="s">
        <v>72</v>
      </c>
      <c r="B59" s="6">
        <v>2055000000</v>
      </c>
      <c r="C59" s="6">
        <v>2652000000</v>
      </c>
      <c r="D59" s="6">
        <v>971966965</v>
      </c>
      <c r="E59" s="6">
        <v>391000</v>
      </c>
    </row>
    <row r="60" spans="1:5" ht="16.5">
      <c r="A60" s="21" t="s">
        <v>71</v>
      </c>
      <c r="B60" s="6">
        <v>2284000000</v>
      </c>
      <c r="C60" s="6">
        <v>2406000000</v>
      </c>
      <c r="D60" s="6">
        <v>905222878</v>
      </c>
      <c r="E60" s="6">
        <v>732000</v>
      </c>
    </row>
    <row r="61" spans="1:5" ht="16.5">
      <c r="A61" s="27" t="s">
        <v>73</v>
      </c>
      <c r="B61" s="6">
        <v>2535000000</v>
      </c>
      <c r="C61" s="6">
        <v>2187000000</v>
      </c>
      <c r="D61" s="6">
        <v>872414111</v>
      </c>
      <c r="E61" s="6">
        <v>1017000</v>
      </c>
    </row>
    <row r="62" spans="1:5" ht="16.5">
      <c r="A62" s="21" t="s">
        <v>74</v>
      </c>
      <c r="B62" s="6">
        <v>2815000000</v>
      </c>
      <c r="C62" s="6">
        <v>1986000000</v>
      </c>
      <c r="D62" s="6">
        <v>849162719</v>
      </c>
      <c r="E62" s="6">
        <v>408000</v>
      </c>
    </row>
    <row r="63" spans="1:5" ht="16.5">
      <c r="A63" s="21" t="s">
        <v>75</v>
      </c>
      <c r="B63" s="6">
        <v>2554000000</v>
      </c>
      <c r="C63" s="6">
        <v>1806000000</v>
      </c>
      <c r="D63" s="6">
        <v>847668270</v>
      </c>
      <c r="E63" s="6">
        <v>840000</v>
      </c>
    </row>
    <row r="64" spans="1:5" ht="16.5">
      <c r="A64" s="21" t="s">
        <v>76</v>
      </c>
      <c r="B64" s="6">
        <v>2318000000</v>
      </c>
      <c r="C64" s="6">
        <v>2007000000</v>
      </c>
      <c r="D64" s="6">
        <v>841916423</v>
      </c>
      <c r="E64" s="6">
        <v>1267000</v>
      </c>
    </row>
    <row r="65" spans="1:5" ht="16.5">
      <c r="A65" s="21" t="s">
        <v>77</v>
      </c>
      <c r="B65" s="6">
        <v>2567000000</v>
      </c>
      <c r="C65" s="6">
        <v>2228000000</v>
      </c>
      <c r="D65" s="6">
        <v>837123784</v>
      </c>
      <c r="E65" s="6">
        <v>1548000</v>
      </c>
    </row>
    <row r="66" spans="1:5" ht="16.5">
      <c r="A66" s="21" t="s">
        <v>78</v>
      </c>
      <c r="B66" s="6">
        <v>2840000000</v>
      </c>
      <c r="C66" s="6">
        <v>2471000000</v>
      </c>
      <c r="D66" s="6">
        <v>832665859</v>
      </c>
      <c r="E66" s="6">
        <v>1853000</v>
      </c>
    </row>
    <row r="67" spans="1:5" ht="16.5">
      <c r="A67" s="21" t="s">
        <v>79</v>
      </c>
      <c r="B67" s="6">
        <v>2889000000</v>
      </c>
      <c r="C67" s="6">
        <v>2738000000</v>
      </c>
      <c r="D67" s="6">
        <v>842663615</v>
      </c>
      <c r="E67" s="6">
        <v>2145000</v>
      </c>
    </row>
    <row r="68" spans="1:5" ht="16.5">
      <c r="A68" s="21" t="s">
        <v>80</v>
      </c>
      <c r="B68" s="6">
        <v>2617000000</v>
      </c>
      <c r="C68" s="6">
        <v>2892000000</v>
      </c>
      <c r="D68" s="6">
        <v>858488461</v>
      </c>
      <c r="E68" s="6">
        <v>2425000</v>
      </c>
    </row>
    <row r="69" spans="1:5" ht="16.5">
      <c r="A69" s="21" t="s">
        <v>81</v>
      </c>
      <c r="B69" s="6">
        <v>2370000000</v>
      </c>
      <c r="C69" s="6">
        <v>2623000000</v>
      </c>
      <c r="D69" s="6">
        <v>969036568</v>
      </c>
      <c r="E69" s="6">
        <v>2676000</v>
      </c>
    </row>
    <row r="70" spans="1:5" ht="16.5">
      <c r="A70" s="21" t="s">
        <v>82</v>
      </c>
      <c r="B70" s="6">
        <v>3623000000</v>
      </c>
      <c r="C70" s="6">
        <v>2623000000</v>
      </c>
      <c r="D70" s="6">
        <v>969036568</v>
      </c>
      <c r="E70" s="6">
        <v>2676000</v>
      </c>
    </row>
    <row r="71" spans="1:5" ht="16.5">
      <c r="A71" s="21" t="s">
        <v>83</v>
      </c>
      <c r="B71" s="6">
        <v>4004000000</v>
      </c>
      <c r="C71" s="6">
        <v>2381000000</v>
      </c>
      <c r="D71" s="6">
        <v>980543182</v>
      </c>
      <c r="E71" s="6">
        <v>2871000</v>
      </c>
    </row>
    <row r="72" spans="1:5" ht="16.5">
      <c r="A72" s="21" t="s">
        <v>84</v>
      </c>
      <c r="B72" s="6">
        <v>4423000000</v>
      </c>
      <c r="C72" s="6">
        <v>2163000000</v>
      </c>
      <c r="D72" s="6">
        <v>1008390895</v>
      </c>
      <c r="E72" s="6">
        <v>3080000</v>
      </c>
    </row>
    <row r="73" spans="1:8" ht="16.5">
      <c r="A73" s="21" t="s">
        <v>85</v>
      </c>
      <c r="B73" s="6">
        <v>4882000000</v>
      </c>
      <c r="C73" s="6">
        <v>1966000000</v>
      </c>
      <c r="D73" s="6">
        <v>1045426429</v>
      </c>
      <c r="E73" s="32">
        <v>3269000</v>
      </c>
      <c r="F73" s="31"/>
      <c r="G73" s="31"/>
      <c r="H73" s="31"/>
    </row>
    <row r="74" spans="1:5" ht="16.5">
      <c r="A74" s="21" t="s">
        <v>86</v>
      </c>
      <c r="B74" s="6">
        <v>4409000000</v>
      </c>
      <c r="C74" s="6">
        <v>1790000000</v>
      </c>
      <c r="D74" s="6">
        <v>1075877890</v>
      </c>
      <c r="E74" s="32">
        <v>3503000</v>
      </c>
    </row>
    <row r="75" spans="1:5" ht="16.5">
      <c r="A75" s="21" t="s">
        <v>87</v>
      </c>
      <c r="B75" s="6">
        <v>3971000000</v>
      </c>
      <c r="C75" s="6">
        <v>1990000000</v>
      </c>
      <c r="D75" s="6">
        <v>1085432400</v>
      </c>
      <c r="E75" s="32">
        <v>3701000</v>
      </c>
    </row>
    <row r="76" spans="1:5" ht="16.5">
      <c r="A76" s="21" t="s">
        <v>88</v>
      </c>
      <c r="B76" s="6">
        <v>3590000000</v>
      </c>
      <c r="C76" s="6">
        <v>2209000000</v>
      </c>
      <c r="D76" s="6">
        <v>1031141308</v>
      </c>
      <c r="E76" s="32">
        <v>3928000</v>
      </c>
    </row>
    <row r="77" spans="1:5" ht="16.5">
      <c r="A77" s="21" t="s">
        <v>89</v>
      </c>
      <c r="B77" s="6">
        <v>3246000000</v>
      </c>
      <c r="C77" s="6">
        <v>2449000000</v>
      </c>
      <c r="D77" s="6">
        <v>966440728</v>
      </c>
      <c r="E77" s="32">
        <v>4149000</v>
      </c>
    </row>
    <row r="78" spans="1:5" ht="16.5">
      <c r="A78" s="21" t="s">
        <v>90</v>
      </c>
      <c r="B78" s="6">
        <v>2943000000</v>
      </c>
      <c r="C78" s="6">
        <v>2224000000</v>
      </c>
      <c r="D78" s="6">
        <v>908662257</v>
      </c>
      <c r="E78" s="32">
        <v>4334000</v>
      </c>
    </row>
    <row r="79" spans="1:5" ht="16.5">
      <c r="A79" s="21" t="s">
        <v>91</v>
      </c>
      <c r="B79" s="6">
        <v>2669000000</v>
      </c>
      <c r="C79" s="6">
        <v>2021000000</v>
      </c>
      <c r="D79" s="6">
        <v>919274212</v>
      </c>
      <c r="E79" s="32">
        <v>4513000</v>
      </c>
    </row>
    <row r="80" spans="1:5" ht="16.5">
      <c r="A80" s="21" t="s">
        <v>92</v>
      </c>
      <c r="B80" s="6">
        <v>2493000000</v>
      </c>
      <c r="C80" s="6">
        <v>1848000000</v>
      </c>
      <c r="D80" s="6">
        <v>921282056</v>
      </c>
      <c r="E80" s="32">
        <v>4643000</v>
      </c>
    </row>
    <row r="81" spans="1:5" ht="16.5">
      <c r="A81" s="21" t="s">
        <v>93</v>
      </c>
      <c r="B81" s="6">
        <v>2671000000</v>
      </c>
      <c r="C81" s="6">
        <v>2053000000</v>
      </c>
      <c r="D81" s="6">
        <v>929192699</v>
      </c>
      <c r="E81" s="32">
        <v>646000</v>
      </c>
    </row>
    <row r="82" spans="1:7" ht="16.5">
      <c r="A82" s="21" t="s">
        <v>94</v>
      </c>
      <c r="B82" s="6">
        <v>2426000000</v>
      </c>
      <c r="C82" s="6">
        <v>2279000000</v>
      </c>
      <c r="D82" s="6">
        <v>983173044</v>
      </c>
      <c r="E82" s="32">
        <v>1193000</v>
      </c>
      <c r="G82" s="33"/>
    </row>
    <row r="83" spans="1:5" ht="16.5">
      <c r="A83" s="21" t="s">
        <v>95</v>
      </c>
      <c r="B83" s="6">
        <v>2693000000</v>
      </c>
      <c r="C83" s="6">
        <v>2526000000</v>
      </c>
      <c r="D83" s="6">
        <v>1042637098</v>
      </c>
      <c r="E83" s="32">
        <v>1653000</v>
      </c>
    </row>
    <row r="84" spans="1:5" ht="16.5">
      <c r="A84" s="21" t="s">
        <v>96</v>
      </c>
      <c r="B84" s="6">
        <v>2984000000</v>
      </c>
      <c r="C84" s="6">
        <v>2799000000</v>
      </c>
      <c r="D84" s="6">
        <v>3220743</v>
      </c>
      <c r="E84" s="32">
        <v>2043000</v>
      </c>
    </row>
    <row r="85" spans="1:5" ht="16.5">
      <c r="A85" s="21" t="s">
        <v>99</v>
      </c>
      <c r="B85" s="6">
        <v>3305000000</v>
      </c>
      <c r="C85" s="6">
        <v>2538000000</v>
      </c>
      <c r="D85" s="6">
        <v>3104282</v>
      </c>
      <c r="E85" s="32">
        <v>2367000</v>
      </c>
    </row>
    <row r="86" spans="1:5" ht="16.5">
      <c r="A86" s="21" t="s">
        <v>100</v>
      </c>
      <c r="B86" s="6">
        <v>3656000000</v>
      </c>
      <c r="C86" s="6">
        <v>2811000000</v>
      </c>
      <c r="D86" s="6">
        <v>2785762</v>
      </c>
      <c r="E86" s="32">
        <v>630000</v>
      </c>
    </row>
    <row r="87" spans="1:5" ht="16.5">
      <c r="A87" s="21" t="s">
        <v>101</v>
      </c>
      <c r="B87" s="6">
        <v>3930000000</v>
      </c>
      <c r="C87" s="6">
        <v>3112000000</v>
      </c>
      <c r="D87" s="6">
        <v>2361836</v>
      </c>
      <c r="E87" s="32">
        <v>630000</v>
      </c>
    </row>
    <row r="88" spans="1:5" ht="16.5">
      <c r="A88" s="21" t="s">
        <v>103</v>
      </c>
      <c r="B88" s="6">
        <v>3561000000</v>
      </c>
      <c r="C88" s="6">
        <v>3192000000</v>
      </c>
      <c r="D88" s="6">
        <v>2382219</v>
      </c>
      <c r="E88" s="32">
        <v>645000</v>
      </c>
    </row>
    <row r="89" spans="1:5" ht="16.5">
      <c r="A89" s="21" t="s">
        <v>105</v>
      </c>
      <c r="B89" s="6">
        <v>3226000000</v>
      </c>
      <c r="C89" s="6">
        <v>2894000000</v>
      </c>
      <c r="D89" s="6">
        <v>2343227</v>
      </c>
      <c r="E89" s="32">
        <v>630000</v>
      </c>
    </row>
    <row r="90" spans="1:5" ht="16.5">
      <c r="A90" s="21" t="s">
        <v>106</v>
      </c>
      <c r="B90" s="6">
        <v>2926000000</v>
      </c>
      <c r="C90" s="6">
        <v>2625000000</v>
      </c>
      <c r="D90" s="6">
        <v>2284635</v>
      </c>
      <c r="E90" s="32">
        <v>1168000</v>
      </c>
    </row>
    <row r="91" spans="1:5" ht="16.5">
      <c r="A91" s="21" t="s">
        <v>107</v>
      </c>
      <c r="B91" s="6">
        <v>2659000000</v>
      </c>
      <c r="C91" s="6">
        <v>2382000000</v>
      </c>
      <c r="D91" s="6">
        <v>2227426</v>
      </c>
      <c r="E91" s="32">
        <v>615000</v>
      </c>
    </row>
    <row r="92" spans="1:5" ht="16.5">
      <c r="A92" s="21" t="s">
        <v>108</v>
      </c>
      <c r="B92" s="6">
        <v>2420000000</v>
      </c>
      <c r="C92" s="6">
        <v>2163000000</v>
      </c>
      <c r="D92" s="6">
        <v>2253509</v>
      </c>
      <c r="E92" s="32">
        <v>630000</v>
      </c>
    </row>
    <row r="93" spans="1:5" ht="16.5">
      <c r="A93" s="21" t="s">
        <v>109</v>
      </c>
      <c r="B93" s="6">
        <v>2203000000</v>
      </c>
      <c r="C93" s="6">
        <v>1969000000</v>
      </c>
      <c r="D93" s="6">
        <v>2170759</v>
      </c>
      <c r="E93" s="32">
        <v>1124000</v>
      </c>
    </row>
    <row r="94" spans="1:5" ht="16.5">
      <c r="A94" s="21" t="s">
        <v>111</v>
      </c>
      <c r="B94" s="6">
        <v>2008000000</v>
      </c>
      <c r="C94" s="6">
        <v>1793000000</v>
      </c>
      <c r="D94" s="6">
        <v>2217791</v>
      </c>
      <c r="E94" s="32">
        <v>1583000</v>
      </c>
    </row>
    <row r="95" spans="1:5" ht="16.5">
      <c r="A95" s="21" t="s">
        <v>112</v>
      </c>
      <c r="B95" s="6">
        <v>1831000000</v>
      </c>
      <c r="C95" s="6">
        <v>1632000000</v>
      </c>
      <c r="D95" s="6">
        <v>2241851</v>
      </c>
      <c r="E95" s="32">
        <v>2011000</v>
      </c>
    </row>
    <row r="96" spans="1:5" ht="16.5">
      <c r="A96" s="21" t="s">
        <v>114</v>
      </c>
      <c r="B96" s="6">
        <v>1938000000</v>
      </c>
      <c r="C96" s="6">
        <v>1488000000</v>
      </c>
      <c r="D96" s="6">
        <v>2058259</v>
      </c>
      <c r="E96" s="32">
        <v>2366000</v>
      </c>
    </row>
    <row r="97" spans="1:5" ht="16.5">
      <c r="A97" s="21" t="s">
        <v>116</v>
      </c>
      <c r="B97" s="6">
        <v>1802000000</v>
      </c>
      <c r="C97" s="6">
        <v>1359000000</v>
      </c>
      <c r="D97" s="6">
        <v>2130399</v>
      </c>
      <c r="E97" s="32">
        <v>615000</v>
      </c>
    </row>
    <row r="98" spans="1:5" ht="16.5">
      <c r="A98" s="21" t="s">
        <v>117</v>
      </c>
      <c r="B98" s="6">
        <v>1797000000</v>
      </c>
      <c r="C98" s="6">
        <v>1242000000</v>
      </c>
      <c r="D98" s="6">
        <v>2261698</v>
      </c>
      <c r="E98" s="32">
        <v>630000</v>
      </c>
    </row>
    <row r="99" spans="1:5" ht="16.5">
      <c r="A99" s="21" t="s">
        <v>119</v>
      </c>
      <c r="B99" s="6">
        <v>1644000000</v>
      </c>
      <c r="C99" s="6">
        <v>1137000000</v>
      </c>
      <c r="D99" s="6">
        <v>2249616</v>
      </c>
      <c r="E99" s="32">
        <v>630000</v>
      </c>
    </row>
    <row r="100" spans="1:5" ht="16.5">
      <c r="A100" s="21" t="s">
        <v>120</v>
      </c>
      <c r="B100" s="6">
        <v>1504000000</v>
      </c>
      <c r="C100" s="6">
        <v>1068000000</v>
      </c>
      <c r="D100" s="6">
        <v>2391979</v>
      </c>
      <c r="E100" s="32">
        <v>630000</v>
      </c>
    </row>
    <row r="101" spans="1:5" ht="16.5">
      <c r="A101" s="21" t="s">
        <v>122</v>
      </c>
      <c r="B101" s="6">
        <v>1361000000</v>
      </c>
      <c r="C101" s="6">
        <v>1195000000</v>
      </c>
      <c r="D101" s="6">
        <v>2548229</v>
      </c>
      <c r="E101" s="32">
        <v>615000</v>
      </c>
    </row>
    <row r="102" spans="1:5" ht="16.5">
      <c r="A102" s="21" t="s">
        <v>124</v>
      </c>
      <c r="B102" s="6">
        <v>1505000000</v>
      </c>
      <c r="C102" s="6">
        <v>1318000000</v>
      </c>
      <c r="D102" s="6">
        <v>2936232</v>
      </c>
      <c r="E102" s="32">
        <v>630000</v>
      </c>
    </row>
    <row r="103" spans="1:5" ht="16.5">
      <c r="A103" s="21" t="s">
        <v>125</v>
      </c>
      <c r="B103" s="6">
        <v>1661000000</v>
      </c>
      <c r="C103" s="6">
        <v>1455000000</v>
      </c>
      <c r="D103" s="6">
        <v>3134160</v>
      </c>
      <c r="E103" s="32">
        <v>630000</v>
      </c>
    </row>
    <row r="104" spans="1:5" ht="16.5">
      <c r="A104" s="21" t="s">
        <v>126</v>
      </c>
      <c r="B104" s="6">
        <v>1835000000</v>
      </c>
      <c r="C104" s="6">
        <v>1606000000</v>
      </c>
      <c r="D104" s="6">
        <v>3218066</v>
      </c>
      <c r="E104" s="32">
        <v>630000</v>
      </c>
    </row>
    <row r="105" spans="1:5" ht="16.5">
      <c r="A105" s="21" t="s">
        <v>130</v>
      </c>
      <c r="B105" s="6">
        <v>2026000000</v>
      </c>
      <c r="C105" s="6">
        <v>1770000000</v>
      </c>
      <c r="D105" s="6">
        <v>3445755</v>
      </c>
      <c r="E105" s="32">
        <v>615000</v>
      </c>
    </row>
    <row r="106" spans="1:5" ht="16.5">
      <c r="A106" s="21" t="s">
        <v>131</v>
      </c>
      <c r="B106" s="6">
        <v>2236000000</v>
      </c>
      <c r="C106" s="6">
        <v>1952000000</v>
      </c>
      <c r="D106" s="6">
        <v>3835438</v>
      </c>
      <c r="E106" s="32">
        <v>645000</v>
      </c>
    </row>
    <row r="107" spans="1:5" ht="16.5">
      <c r="A107" s="21" t="s">
        <v>132</v>
      </c>
      <c r="B107" s="6">
        <v>2260000000</v>
      </c>
      <c r="C107" s="6">
        <v>2152000000</v>
      </c>
      <c r="D107" s="6">
        <v>4711813</v>
      </c>
      <c r="E107" s="32">
        <v>660000</v>
      </c>
    </row>
    <row r="108" spans="1:5" ht="16.5">
      <c r="A108" s="21" t="s">
        <v>133</v>
      </c>
      <c r="B108" s="6">
        <v>2492000000</v>
      </c>
      <c r="C108" s="6">
        <v>2372000000</v>
      </c>
      <c r="D108" s="6">
        <v>5165970</v>
      </c>
      <c r="E108" s="32">
        <v>645000</v>
      </c>
    </row>
    <row r="109" spans="1:5" ht="16.5">
      <c r="A109" s="21" t="s">
        <v>134</v>
      </c>
      <c r="B109" s="6">
        <v>2751000000</v>
      </c>
      <c r="C109" s="6">
        <v>2613000000</v>
      </c>
      <c r="D109" s="6">
        <v>5704163</v>
      </c>
      <c r="E109" s="32">
        <v>645000</v>
      </c>
    </row>
    <row r="110" spans="1:5" ht="16.5">
      <c r="A110" s="21" t="s">
        <v>136</v>
      </c>
      <c r="B110" s="6">
        <v>2982000000</v>
      </c>
      <c r="C110" s="6">
        <v>2879000000</v>
      </c>
      <c r="D110" s="6">
        <v>6227437</v>
      </c>
      <c r="E110" s="32">
        <v>675000</v>
      </c>
    </row>
    <row r="111" spans="1:5" ht="16.5">
      <c r="A111" s="21" t="s">
        <v>137</v>
      </c>
      <c r="B111" s="6">
        <v>2695000000</v>
      </c>
      <c r="C111" s="6">
        <v>3171000000</v>
      </c>
      <c r="D111" s="6">
        <v>6691323</v>
      </c>
      <c r="E111" s="32">
        <v>675000</v>
      </c>
    </row>
    <row r="112" spans="1:5" ht="16.5">
      <c r="A112" s="21" t="s">
        <v>138</v>
      </c>
      <c r="B112" s="6">
        <v>2434000000</v>
      </c>
      <c r="C112" s="6">
        <v>3377000000</v>
      </c>
      <c r="D112" s="6">
        <v>7043261</v>
      </c>
      <c r="E112" s="32">
        <v>675000</v>
      </c>
    </row>
    <row r="113" spans="1:5" ht="16.5">
      <c r="A113" s="21" t="s">
        <v>139</v>
      </c>
      <c r="B113" s="6">
        <v>2198000000</v>
      </c>
      <c r="C113" s="6">
        <v>3044000000</v>
      </c>
      <c r="D113" s="6">
        <v>7454643</v>
      </c>
      <c r="E113" s="32">
        <v>660000</v>
      </c>
    </row>
    <row r="114" spans="1:5" ht="16.5">
      <c r="A114" s="21" t="s">
        <v>140</v>
      </c>
      <c r="B114" s="6">
        <v>1988000000</v>
      </c>
      <c r="C114" s="6">
        <v>2746000000</v>
      </c>
      <c r="D114" s="6">
        <v>7694415</v>
      </c>
      <c r="E114" s="32">
        <v>675000</v>
      </c>
    </row>
    <row r="115" spans="1:5" ht="16.5">
      <c r="A115" s="21" t="s">
        <v>141</v>
      </c>
      <c r="B115" s="6">
        <v>1746000000</v>
      </c>
      <c r="C115" s="6">
        <v>2471000000</v>
      </c>
      <c r="D115" s="6">
        <v>5507227</v>
      </c>
      <c r="E115" s="32">
        <v>660000</v>
      </c>
    </row>
    <row r="116" spans="1:5" ht="16.5">
      <c r="A116" s="21" t="s">
        <v>142</v>
      </c>
      <c r="B116" s="6">
        <v>1576000000</v>
      </c>
      <c r="C116" s="6">
        <v>2224000000</v>
      </c>
      <c r="D116" s="6">
        <v>7772606</v>
      </c>
      <c r="E116" s="32">
        <v>660000</v>
      </c>
    </row>
    <row r="117" spans="1:5" ht="16.5">
      <c r="A117" s="21" t="s">
        <v>143</v>
      </c>
      <c r="B117" s="6">
        <v>1422000000</v>
      </c>
      <c r="C117" s="6">
        <v>2002000000</v>
      </c>
      <c r="D117" s="6">
        <v>10706966</v>
      </c>
      <c r="E117" s="32">
        <v>675000</v>
      </c>
    </row>
    <row r="118" spans="1:5" ht="16.5">
      <c r="A118" s="21" t="s">
        <v>144</v>
      </c>
      <c r="B118" s="6">
        <v>1248000000</v>
      </c>
      <c r="C118" s="6">
        <v>1794000000</v>
      </c>
      <c r="D118" s="6">
        <v>13182515</v>
      </c>
      <c r="E118" s="6">
        <v>705000</v>
      </c>
    </row>
    <row r="119" spans="1:5" ht="16.5">
      <c r="A119" s="21" t="s">
        <v>145</v>
      </c>
      <c r="B119" s="6">
        <v>1130000000</v>
      </c>
      <c r="C119" s="6">
        <v>1614000000</v>
      </c>
      <c r="D119" s="6">
        <v>11750022</v>
      </c>
      <c r="E119" s="6">
        <v>705000</v>
      </c>
    </row>
    <row r="120" spans="1:5" ht="16.5">
      <c r="A120" s="21" t="s">
        <v>148</v>
      </c>
      <c r="B120" s="6">
        <v>1019000000</v>
      </c>
      <c r="C120" s="6">
        <v>1453000000</v>
      </c>
      <c r="D120" s="6">
        <v>9325974</v>
      </c>
      <c r="E120" s="6">
        <v>705000</v>
      </c>
    </row>
    <row r="121" spans="1:5" ht="16.5">
      <c r="A121" s="21" t="s">
        <v>149</v>
      </c>
      <c r="B121" s="6">
        <v>921000000</v>
      </c>
      <c r="C121" s="6">
        <v>1309000000</v>
      </c>
      <c r="D121" s="6">
        <v>7395247</v>
      </c>
      <c r="E121" s="6">
        <v>705000</v>
      </c>
    </row>
    <row r="122" spans="1:5" ht="16.5">
      <c r="A122" s="21" t="s">
        <v>151</v>
      </c>
      <c r="B122" s="6">
        <v>832000000</v>
      </c>
      <c r="C122" s="6">
        <v>1177000000</v>
      </c>
      <c r="D122" s="6">
        <v>6157219</v>
      </c>
      <c r="E122" s="6">
        <v>705000</v>
      </c>
    </row>
    <row r="123" spans="1:5" ht="16.5">
      <c r="A123" s="21" t="s">
        <v>152</v>
      </c>
      <c r="B123" s="6">
        <v>752000000</v>
      </c>
      <c r="C123" s="6">
        <v>1060000000</v>
      </c>
      <c r="D123" s="6">
        <v>5059047</v>
      </c>
      <c r="E123" s="6">
        <v>705000</v>
      </c>
    </row>
    <row r="124" spans="1:5" ht="16.5">
      <c r="A124" s="21" t="s">
        <v>153</v>
      </c>
      <c r="B124" s="6">
        <v>679000000</v>
      </c>
      <c r="C124" s="6">
        <v>944000000</v>
      </c>
      <c r="D124" s="6">
        <v>4250485</v>
      </c>
      <c r="E124" s="6">
        <v>705000</v>
      </c>
    </row>
    <row r="125" spans="1:5" ht="16.5">
      <c r="A125" s="21" t="s">
        <v>154</v>
      </c>
      <c r="B125" s="6">
        <v>909000000</v>
      </c>
      <c r="C125" s="6">
        <v>850000000</v>
      </c>
      <c r="D125" s="6">
        <v>3328230</v>
      </c>
      <c r="E125" s="6">
        <v>720000</v>
      </c>
    </row>
    <row r="126" spans="1:5" ht="16.5">
      <c r="A126" s="21" t="s">
        <v>155</v>
      </c>
      <c r="B126" s="6">
        <v>1220000000</v>
      </c>
      <c r="C126" s="6">
        <v>765000000</v>
      </c>
      <c r="D126" s="6">
        <v>2778774</v>
      </c>
      <c r="E126" s="6">
        <v>735000</v>
      </c>
    </row>
    <row r="127" spans="1:5" ht="16.5">
      <c r="A127" s="21" t="s">
        <v>156</v>
      </c>
      <c r="B127" s="6">
        <v>1346000000</v>
      </c>
      <c r="C127" s="6">
        <v>839000000</v>
      </c>
      <c r="D127" s="6">
        <v>3122649</v>
      </c>
      <c r="E127" s="6">
        <v>750000</v>
      </c>
    </row>
    <row r="128" spans="1:5" ht="16.5">
      <c r="A128" s="21" t="s">
        <v>157</v>
      </c>
      <c r="B128" s="6">
        <v>1483000000</v>
      </c>
      <c r="C128" s="6">
        <v>921000000</v>
      </c>
      <c r="D128" s="6">
        <v>3278756</v>
      </c>
      <c r="E128" s="6">
        <v>750000</v>
      </c>
    </row>
    <row r="129" spans="1:5" ht="16.5">
      <c r="A129" s="21" t="s">
        <v>158</v>
      </c>
      <c r="B129" s="6">
        <v>1714000000</v>
      </c>
      <c r="C129" s="6">
        <v>1012000000</v>
      </c>
      <c r="D129" s="6">
        <v>2876574</v>
      </c>
      <c r="E129" s="6">
        <v>765000</v>
      </c>
    </row>
    <row r="130" spans="1:5" ht="16.5">
      <c r="A130" s="21" t="s">
        <v>159</v>
      </c>
      <c r="B130" s="6">
        <v>1889000000</v>
      </c>
      <c r="C130" s="6">
        <v>1111000000</v>
      </c>
      <c r="D130" s="6">
        <v>2549795</v>
      </c>
      <c r="E130" s="6">
        <v>780000</v>
      </c>
    </row>
    <row r="131" spans="1:5" ht="16.5">
      <c r="A131" s="21" t="s">
        <v>160</v>
      </c>
      <c r="B131" s="6">
        <v>2085000000</v>
      </c>
      <c r="C131" s="6">
        <v>1221000000</v>
      </c>
      <c r="D131" s="6">
        <v>2350305</v>
      </c>
      <c r="E131" s="6">
        <v>780000</v>
      </c>
    </row>
    <row r="132" spans="1:5" ht="16.5">
      <c r="A132" s="21" t="s">
        <v>161</v>
      </c>
      <c r="B132" s="6">
        <v>1879000000</v>
      </c>
      <c r="C132" s="6">
        <v>1343000000</v>
      </c>
      <c r="D132" s="6">
        <v>2238143</v>
      </c>
      <c r="E132" s="6">
        <v>780000</v>
      </c>
    </row>
    <row r="133" spans="1:5" ht="16.5">
      <c r="A133" s="21" t="s">
        <v>162</v>
      </c>
      <c r="B133" s="6">
        <v>2069000000</v>
      </c>
      <c r="C133" s="6">
        <v>1476000000</v>
      </c>
      <c r="D133" s="6">
        <v>2242517</v>
      </c>
      <c r="E133" s="6">
        <v>795000</v>
      </c>
    </row>
    <row r="134" spans="1:5" ht="16.5">
      <c r="A134" s="52" t="s">
        <v>163</v>
      </c>
      <c r="B134" s="49">
        <v>2279000000</v>
      </c>
      <c r="C134" s="49">
        <v>1621000000</v>
      </c>
      <c r="D134" s="49">
        <v>2031787</v>
      </c>
      <c r="E134" s="49">
        <v>825000</v>
      </c>
    </row>
    <row r="135" spans="1:5" ht="16.5">
      <c r="A135" s="27" t="s">
        <v>164</v>
      </c>
      <c r="B135" s="49">
        <v>2509000000</v>
      </c>
      <c r="C135" s="49">
        <v>1919000000</v>
      </c>
      <c r="D135" s="49">
        <v>1846295</v>
      </c>
      <c r="E135" s="49">
        <v>870000</v>
      </c>
    </row>
    <row r="136" spans="1:5" ht="16.5">
      <c r="A136" s="27" t="s">
        <v>165</v>
      </c>
      <c r="B136" s="49">
        <v>2257000000</v>
      </c>
      <c r="C136" s="49">
        <v>2185000000</v>
      </c>
      <c r="D136" s="49">
        <v>1743160</v>
      </c>
      <c r="E136" s="49">
        <v>915000</v>
      </c>
    </row>
    <row r="137" spans="1:5" ht="16.5">
      <c r="A137" s="27" t="s">
        <v>166</v>
      </c>
      <c r="B137" s="49">
        <v>2485000000</v>
      </c>
      <c r="C137" s="49">
        <v>2403000000</v>
      </c>
      <c r="D137" s="49">
        <v>1627120</v>
      </c>
      <c r="E137" s="49">
        <v>930000</v>
      </c>
    </row>
    <row r="138" spans="1:5" ht="16.5">
      <c r="A138" s="27" t="s">
        <v>167</v>
      </c>
      <c r="B138" s="49">
        <v>2737000000</v>
      </c>
      <c r="C138" s="49">
        <v>2642000000</v>
      </c>
      <c r="D138" s="49">
        <v>1545710</v>
      </c>
      <c r="E138" s="49">
        <v>960000</v>
      </c>
    </row>
    <row r="139" spans="1:5" ht="16.5">
      <c r="A139" s="27" t="s">
        <v>168</v>
      </c>
      <c r="B139" s="49">
        <v>3012000000</v>
      </c>
      <c r="C139" s="49">
        <v>2905000000</v>
      </c>
      <c r="D139" s="49">
        <v>1549052</v>
      </c>
      <c r="E139" s="49">
        <v>945000</v>
      </c>
    </row>
    <row r="140" spans="1:5" ht="16.5">
      <c r="A140" s="27" t="s">
        <v>169</v>
      </c>
      <c r="B140" s="49">
        <v>3315000000</v>
      </c>
      <c r="C140" s="49">
        <v>3195000000</v>
      </c>
      <c r="D140" s="49">
        <v>1552753</v>
      </c>
      <c r="E140" s="49">
        <v>945000</v>
      </c>
    </row>
    <row r="141" spans="1:5" ht="16.5">
      <c r="A141" s="8"/>
      <c r="B141" s="49"/>
      <c r="C141" s="49"/>
      <c r="D141" s="49"/>
      <c r="E141" s="49"/>
    </row>
    <row r="142" spans="1:5" ht="16.5">
      <c r="A142" s="8"/>
      <c r="B142" s="49"/>
      <c r="C142" s="49"/>
      <c r="D142" s="49"/>
      <c r="E142" s="49"/>
    </row>
    <row r="143" spans="1:5" ht="16.5">
      <c r="A143" s="8"/>
      <c r="B143" s="49"/>
      <c r="C143" s="49"/>
      <c r="D143" s="49"/>
      <c r="E143" s="49"/>
    </row>
    <row r="144" spans="1:5" ht="16.5">
      <c r="A144" s="8"/>
      <c r="B144" s="49"/>
      <c r="C144" s="49"/>
      <c r="D144" s="49"/>
      <c r="E144" s="49"/>
    </row>
    <row r="145" spans="1:5" ht="16.5">
      <c r="A145" s="8"/>
      <c r="B145" s="49"/>
      <c r="C145" s="49"/>
      <c r="D145" s="49"/>
      <c r="E145" s="49"/>
    </row>
    <row r="146" spans="1:5" ht="16.5">
      <c r="A146" s="8"/>
      <c r="B146" s="49"/>
      <c r="C146" s="49"/>
      <c r="D146" s="49"/>
      <c r="E146" s="49"/>
    </row>
    <row r="147" spans="1:5" ht="16.5">
      <c r="A147" s="8"/>
      <c r="B147" s="49"/>
      <c r="C147" s="49"/>
      <c r="D147" s="49"/>
      <c r="E147" s="49"/>
    </row>
    <row r="148" spans="1:5" ht="16.5">
      <c r="A148" s="8"/>
      <c r="B148" s="49"/>
      <c r="C148" s="49"/>
      <c r="D148" s="49"/>
      <c r="E148" s="49"/>
    </row>
    <row r="149" spans="1:5" ht="16.5">
      <c r="A149" s="8"/>
      <c r="B149" s="49"/>
      <c r="C149" s="49"/>
      <c r="D149" s="49"/>
      <c r="E149" s="49"/>
    </row>
    <row r="150" spans="1:5" ht="16.5">
      <c r="A150" s="8"/>
      <c r="B150" s="9"/>
      <c r="C150" s="9"/>
      <c r="D150" s="9"/>
      <c r="E150" s="9"/>
    </row>
    <row r="151" spans="1:5" ht="16.5">
      <c r="A151" s="8"/>
      <c r="B151" s="9"/>
      <c r="C151" s="9"/>
      <c r="D151" s="9"/>
      <c r="E151" s="9"/>
    </row>
    <row r="152" spans="1:5" ht="16.5">
      <c r="A152" s="8"/>
      <c r="B152" s="9"/>
      <c r="C152" s="9"/>
      <c r="D152" s="9"/>
      <c r="E152" s="9"/>
    </row>
    <row r="153" spans="1:5" ht="16.5">
      <c r="A153" s="8"/>
      <c r="B153" s="9"/>
      <c r="C153" s="9"/>
      <c r="D153" s="9"/>
      <c r="E153" s="9"/>
    </row>
    <row r="154" spans="1:5" ht="16.5">
      <c r="A154" s="8"/>
      <c r="B154" s="9"/>
      <c r="C154" s="9"/>
      <c r="D154" s="9"/>
      <c r="E154" s="9"/>
    </row>
    <row r="155" spans="1:5" ht="16.5">
      <c r="A155" s="8"/>
      <c r="B155" s="9"/>
      <c r="C155" s="9"/>
      <c r="D155" s="9"/>
      <c r="E155" s="9"/>
    </row>
    <row r="156" spans="1:5" ht="16.5">
      <c r="A156" s="8"/>
      <c r="B156" s="9"/>
      <c r="C156" s="9"/>
      <c r="D156" s="9"/>
      <c r="E156" s="9"/>
    </row>
    <row r="157" spans="1:5" ht="16.5">
      <c r="A157" s="8"/>
      <c r="B157" s="9"/>
      <c r="C157" s="9"/>
      <c r="D157" s="9"/>
      <c r="E157" s="9"/>
    </row>
    <row r="158" spans="1:5" ht="16.5">
      <c r="A158" s="8"/>
      <c r="B158" s="9"/>
      <c r="C158" s="9"/>
      <c r="D158" s="9"/>
      <c r="E158" s="9"/>
    </row>
    <row r="159" spans="1:5" ht="16.5">
      <c r="A159" s="8"/>
      <c r="B159" s="9"/>
      <c r="C159" s="9"/>
      <c r="D159" s="9"/>
      <c r="E159" s="9"/>
    </row>
    <row r="160" spans="1:5" ht="16.5">
      <c r="A160" s="8"/>
      <c r="B160" s="9"/>
      <c r="C160" s="9"/>
      <c r="D160" s="9"/>
      <c r="E160" s="9"/>
    </row>
    <row r="161" spans="1:5" ht="16.5">
      <c r="A161" s="8"/>
      <c r="B161" s="9"/>
      <c r="C161" s="9"/>
      <c r="D161" s="9"/>
      <c r="E161" s="9"/>
    </row>
    <row r="162" spans="1:5" ht="16.5">
      <c r="A162" s="8"/>
      <c r="B162" s="9"/>
      <c r="C162" s="9"/>
      <c r="D162" s="9"/>
      <c r="E162" s="9"/>
    </row>
    <row r="163" spans="1:5" ht="16.5">
      <c r="A163" s="8"/>
      <c r="B163" s="9"/>
      <c r="C163" s="9"/>
      <c r="D163" s="9"/>
      <c r="E163" s="9"/>
    </row>
    <row r="164" spans="1:5" ht="16.5">
      <c r="A164" s="8"/>
      <c r="B164" s="9"/>
      <c r="C164" s="9"/>
      <c r="D164" s="9"/>
      <c r="E164" s="9"/>
    </row>
    <row r="165" spans="1:5" ht="16.5">
      <c r="A165" s="8"/>
      <c r="B165" s="9"/>
      <c r="C165" s="9"/>
      <c r="D165" s="9"/>
      <c r="E165" s="9"/>
    </row>
    <row r="166" spans="1:5" ht="16.5">
      <c r="A166" s="8"/>
      <c r="B166" s="9"/>
      <c r="C166" s="9"/>
      <c r="D166" s="9"/>
      <c r="E166" s="9"/>
    </row>
    <row r="167" spans="1:5" ht="16.5">
      <c r="A167" s="8"/>
      <c r="B167" s="9"/>
      <c r="C167" s="9"/>
      <c r="D167" s="9"/>
      <c r="E167" s="9"/>
    </row>
    <row r="168" spans="1:5" ht="16.5">
      <c r="A168" s="8"/>
      <c r="B168" s="9"/>
      <c r="C168" s="9"/>
      <c r="D168" s="9"/>
      <c r="E168" s="9"/>
    </row>
    <row r="169" spans="1:5" ht="16.5">
      <c r="A169" s="8"/>
      <c r="B169" s="9"/>
      <c r="C169" s="9"/>
      <c r="D169" s="9"/>
      <c r="E169" s="9"/>
    </row>
    <row r="170" spans="1:5" ht="16.5">
      <c r="A170" s="8"/>
      <c r="B170" s="9"/>
      <c r="C170" s="9"/>
      <c r="D170" s="9"/>
      <c r="E170" s="9"/>
    </row>
    <row r="171" spans="1:5" ht="16.5">
      <c r="A171" s="8"/>
      <c r="B171" s="9"/>
      <c r="C171" s="9"/>
      <c r="D171" s="9"/>
      <c r="E171" s="9"/>
    </row>
    <row r="172" spans="1:5" ht="16.5">
      <c r="A172" s="8"/>
      <c r="B172" s="9"/>
      <c r="C172" s="9"/>
      <c r="D172" s="9"/>
      <c r="E172" s="9"/>
    </row>
    <row r="173" spans="1:5" ht="16.5">
      <c r="A173" s="8"/>
      <c r="B173" s="9"/>
      <c r="C173" s="9"/>
      <c r="D173" s="9"/>
      <c r="E173" s="9"/>
    </row>
    <row r="174" spans="1:5" ht="16.5">
      <c r="A174" s="8"/>
      <c r="B174" s="9"/>
      <c r="C174" s="9"/>
      <c r="D174" s="9"/>
      <c r="E174" s="9"/>
    </row>
    <row r="175" spans="1:5" ht="16.5">
      <c r="A175" s="8"/>
      <c r="B175" s="9"/>
      <c r="C175" s="9"/>
      <c r="D175" s="9"/>
      <c r="E175" s="9"/>
    </row>
    <row r="176" spans="1:5" ht="16.5">
      <c r="A176" s="8"/>
      <c r="B176" s="9"/>
      <c r="C176" s="9"/>
      <c r="D176" s="9"/>
      <c r="E176" s="9"/>
    </row>
    <row r="177" spans="1:5" ht="16.5">
      <c r="A177" s="8"/>
      <c r="B177" s="9"/>
      <c r="C177" s="9"/>
      <c r="D177" s="9"/>
      <c r="E177" s="9"/>
    </row>
    <row r="178" spans="1:5" ht="16.5">
      <c r="A178" s="8"/>
      <c r="B178" s="9"/>
      <c r="C178" s="9"/>
      <c r="D178" s="9"/>
      <c r="E178" s="9"/>
    </row>
    <row r="179" spans="1:5" ht="16.5">
      <c r="A179" s="8"/>
      <c r="B179" s="9"/>
      <c r="C179" s="9"/>
      <c r="D179" s="9"/>
      <c r="E179" s="9"/>
    </row>
    <row r="180" spans="1:5" ht="16.5">
      <c r="A180" s="8"/>
      <c r="B180" s="9"/>
      <c r="C180" s="9"/>
      <c r="D180" s="9"/>
      <c r="E180" s="9"/>
    </row>
    <row r="181" spans="1:5" ht="16.5">
      <c r="A181" s="8"/>
      <c r="B181" s="9"/>
      <c r="C181" s="9"/>
      <c r="D181" s="9"/>
      <c r="E181" s="9"/>
    </row>
    <row r="182" spans="1:5" ht="16.5">
      <c r="A182" s="8"/>
      <c r="B182" s="9"/>
      <c r="C182" s="9"/>
      <c r="D182" s="9"/>
      <c r="E182" s="9"/>
    </row>
    <row r="183" spans="1:5" ht="16.5">
      <c r="A183" s="8"/>
      <c r="B183" s="9"/>
      <c r="C183" s="9"/>
      <c r="D183" s="9"/>
      <c r="E183" s="9"/>
    </row>
    <row r="184" spans="1:5" ht="16.5">
      <c r="A184" s="8"/>
      <c r="B184" s="9"/>
      <c r="C184" s="9"/>
      <c r="D184" s="9"/>
      <c r="E184" s="9"/>
    </row>
    <row r="185" spans="1:5" ht="16.5">
      <c r="A185" s="8"/>
      <c r="B185" s="9"/>
      <c r="C185" s="9"/>
      <c r="D185" s="9"/>
      <c r="E185" s="9"/>
    </row>
    <row r="186" spans="1:5" ht="16.5">
      <c r="A186" s="8"/>
      <c r="B186" s="9"/>
      <c r="C186" s="9"/>
      <c r="D186" s="9"/>
      <c r="E186" s="9"/>
    </row>
    <row r="187" spans="1:5" ht="16.5">
      <c r="A187" s="8"/>
      <c r="B187" s="9"/>
      <c r="C187" s="9"/>
      <c r="D187" s="9"/>
      <c r="E187" s="9"/>
    </row>
    <row r="188" spans="1:5" ht="16.5">
      <c r="A188" s="8"/>
      <c r="B188" s="9"/>
      <c r="C188" s="9"/>
      <c r="D188" s="9"/>
      <c r="E188" s="9"/>
    </row>
    <row r="189" spans="1:5" ht="16.5">
      <c r="A189" s="8"/>
      <c r="B189" s="9"/>
      <c r="C189" s="9"/>
      <c r="D189" s="9"/>
      <c r="E189" s="9"/>
    </row>
    <row r="190" spans="1:5" ht="16.5">
      <c r="A190" s="8"/>
      <c r="B190" s="9"/>
      <c r="C190" s="9"/>
      <c r="D190" s="9"/>
      <c r="E190" s="9"/>
    </row>
    <row r="191" spans="1:5" ht="16.5">
      <c r="A191" s="8"/>
      <c r="B191" s="9"/>
      <c r="C191" s="9"/>
      <c r="D191" s="9"/>
      <c r="E191" s="9"/>
    </row>
    <row r="192" spans="1:5" ht="16.5">
      <c r="A192" s="8"/>
      <c r="B192" s="9"/>
      <c r="C192" s="9"/>
      <c r="D192" s="9"/>
      <c r="E192" s="9"/>
    </row>
    <row r="193" spans="1:5" ht="16.5">
      <c r="A193" s="8"/>
      <c r="B193" s="9"/>
      <c r="C193" s="9"/>
      <c r="D193" s="9"/>
      <c r="E193" s="9"/>
    </row>
    <row r="194" spans="1:5" ht="16.5">
      <c r="A194" s="8"/>
      <c r="B194" s="9"/>
      <c r="C194" s="9"/>
      <c r="D194" s="9"/>
      <c r="E194" s="9"/>
    </row>
    <row r="195" spans="1:5" ht="16.5">
      <c r="A195" s="8"/>
      <c r="B195" s="9"/>
      <c r="C195" s="9"/>
      <c r="D195" s="9"/>
      <c r="E195" s="9"/>
    </row>
    <row r="196" spans="1:5" ht="16.5">
      <c r="A196" s="8"/>
      <c r="B196" s="9"/>
      <c r="C196" s="9"/>
      <c r="D196" s="9"/>
      <c r="E196" s="9"/>
    </row>
    <row r="197" spans="1:5" ht="16.5">
      <c r="A197" s="8"/>
      <c r="B197" s="9"/>
      <c r="C197" s="9"/>
      <c r="D197" s="9"/>
      <c r="E197" s="9"/>
    </row>
    <row r="198" spans="1:5" ht="16.5">
      <c r="A198" s="8"/>
      <c r="B198" s="9"/>
      <c r="C198" s="9"/>
      <c r="D198" s="9"/>
      <c r="E198" s="9"/>
    </row>
    <row r="199" spans="1:5" ht="16.5">
      <c r="A199" s="8"/>
      <c r="B199" s="9"/>
      <c r="C199" s="9"/>
      <c r="D199" s="9"/>
      <c r="E199" s="9"/>
    </row>
    <row r="200" spans="1:5" ht="16.5">
      <c r="A200" s="8"/>
      <c r="B200" s="9"/>
      <c r="C200" s="9"/>
      <c r="D200" s="9"/>
      <c r="E200" s="9"/>
    </row>
    <row r="201" spans="1:5" ht="16.5">
      <c r="A201" s="8"/>
      <c r="B201" s="9"/>
      <c r="C201" s="9"/>
      <c r="D201" s="9"/>
      <c r="E201" s="9"/>
    </row>
    <row r="202" spans="1:5" ht="16.5">
      <c r="A202" s="8"/>
      <c r="B202" s="9"/>
      <c r="C202" s="9"/>
      <c r="D202" s="9"/>
      <c r="E202" s="9"/>
    </row>
    <row r="203" spans="1:5" ht="16.5">
      <c r="A203" s="8"/>
      <c r="B203" s="9"/>
      <c r="C203" s="9"/>
      <c r="D203" s="9"/>
      <c r="E203" s="9"/>
    </row>
    <row r="204" spans="1:5" ht="16.5">
      <c r="A204" s="8"/>
      <c r="B204" s="9"/>
      <c r="C204" s="9"/>
      <c r="D204" s="9"/>
      <c r="E204" s="9"/>
    </row>
    <row r="205" spans="1:5" ht="16.5">
      <c r="A205" s="8"/>
      <c r="B205" s="9"/>
      <c r="C205" s="9"/>
      <c r="D205" s="9"/>
      <c r="E205" s="9"/>
    </row>
    <row r="206" spans="1:5" ht="16.5">
      <c r="A206" s="8"/>
      <c r="B206" s="9"/>
      <c r="C206" s="9"/>
      <c r="D206" s="9"/>
      <c r="E206" s="9"/>
    </row>
    <row r="207" spans="1:5" ht="16.5">
      <c r="A207" s="8"/>
      <c r="B207" s="9"/>
      <c r="C207" s="9"/>
      <c r="D207" s="9"/>
      <c r="E207" s="9"/>
    </row>
    <row r="208" spans="1:5" ht="16.5">
      <c r="A208" s="8"/>
      <c r="B208" s="9"/>
      <c r="C208" s="9"/>
      <c r="D208" s="9"/>
      <c r="E208" s="9"/>
    </row>
    <row r="209" spans="1:5" ht="16.5">
      <c r="A209" s="8"/>
      <c r="B209" s="9"/>
      <c r="C209" s="9"/>
      <c r="D209" s="9"/>
      <c r="E209" s="9"/>
    </row>
    <row r="210" spans="1:5" ht="16.5">
      <c r="A210" s="8"/>
      <c r="B210" s="9"/>
      <c r="C210" s="9"/>
      <c r="D210" s="9"/>
      <c r="E210" s="9"/>
    </row>
    <row r="211" spans="1:5" ht="16.5">
      <c r="A211" s="8"/>
      <c r="B211" s="9"/>
      <c r="C211" s="9"/>
      <c r="D211" s="9"/>
      <c r="E211" s="9"/>
    </row>
    <row r="212" spans="1:5" ht="16.5">
      <c r="A212" s="8"/>
      <c r="B212" s="9"/>
      <c r="C212" s="9"/>
      <c r="D212" s="9"/>
      <c r="E212" s="9"/>
    </row>
    <row r="213" spans="1:5" ht="16.5">
      <c r="A213" s="8"/>
      <c r="B213" s="9"/>
      <c r="C213" s="9"/>
      <c r="D213" s="9"/>
      <c r="E213" s="9"/>
    </row>
    <row r="214" spans="1:5" ht="16.5">
      <c r="A214" s="8"/>
      <c r="B214" s="9"/>
      <c r="C214" s="9"/>
      <c r="D214" s="9"/>
      <c r="E214" s="9"/>
    </row>
    <row r="215" spans="1:5" ht="16.5">
      <c r="A215" s="8"/>
      <c r="B215" s="9"/>
      <c r="C215" s="9"/>
      <c r="D215" s="9"/>
      <c r="E215" s="9"/>
    </row>
    <row r="216" spans="1:5" ht="16.5">
      <c r="A216" s="8"/>
      <c r="B216" s="9"/>
      <c r="C216" s="9"/>
      <c r="D216" s="9"/>
      <c r="E216" s="9"/>
    </row>
    <row r="217" spans="1:5" ht="16.5">
      <c r="A217" s="8"/>
      <c r="B217" s="9"/>
      <c r="C217" s="9"/>
      <c r="D217" s="9"/>
      <c r="E217" s="9"/>
    </row>
    <row r="218" spans="1:5" ht="16.5">
      <c r="A218" s="8"/>
      <c r="B218" s="9"/>
      <c r="C218" s="9"/>
      <c r="D218" s="9"/>
      <c r="E218" s="9"/>
    </row>
    <row r="219" spans="1:5" ht="16.5">
      <c r="A219" s="8"/>
      <c r="B219" s="9"/>
      <c r="C219" s="9"/>
      <c r="D219" s="9"/>
      <c r="E219" s="9"/>
    </row>
    <row r="220" spans="1:5" ht="16.5">
      <c r="A220" s="8"/>
      <c r="B220" s="9"/>
      <c r="C220" s="9"/>
      <c r="D220" s="9"/>
      <c r="E220" s="9"/>
    </row>
    <row r="221" spans="1:5" ht="16.5">
      <c r="A221" s="8"/>
      <c r="B221" s="9"/>
      <c r="C221" s="9"/>
      <c r="D221" s="9"/>
      <c r="E221" s="9"/>
    </row>
    <row r="222" spans="1:5" ht="16.5">
      <c r="A222" s="8"/>
      <c r="B222" s="9"/>
      <c r="C222" s="9"/>
      <c r="D222" s="9"/>
      <c r="E222" s="9"/>
    </row>
    <row r="223" spans="1:5" ht="16.5">
      <c r="A223" s="8"/>
      <c r="B223" s="9"/>
      <c r="C223" s="9"/>
      <c r="D223" s="9"/>
      <c r="E223" s="9"/>
    </row>
    <row r="224" spans="1:5" ht="16.5">
      <c r="A224" s="8"/>
      <c r="B224" s="9"/>
      <c r="C224" s="9"/>
      <c r="D224" s="9"/>
      <c r="E224" s="9"/>
    </row>
    <row r="225" spans="1:5" ht="16.5">
      <c r="A225" s="8"/>
      <c r="B225" s="9"/>
      <c r="C225" s="9"/>
      <c r="D225" s="9"/>
      <c r="E225" s="9"/>
    </row>
    <row r="226" spans="1:5" ht="16.5">
      <c r="A226" s="8"/>
      <c r="B226" s="9"/>
      <c r="C226" s="9"/>
      <c r="D226" s="9"/>
      <c r="E226" s="9"/>
    </row>
    <row r="227" spans="1:5" ht="16.5">
      <c r="A227" s="8"/>
      <c r="B227" s="9"/>
      <c r="C227" s="9"/>
      <c r="D227" s="9"/>
      <c r="E227" s="9"/>
    </row>
    <row r="228" spans="1:5" ht="16.5">
      <c r="A228" s="8"/>
      <c r="B228" s="9"/>
      <c r="C228" s="9"/>
      <c r="D228" s="9"/>
      <c r="E228" s="9"/>
    </row>
    <row r="229" spans="1:5" ht="16.5">
      <c r="A229" s="8"/>
      <c r="B229" s="9"/>
      <c r="C229" s="9"/>
      <c r="D229" s="9"/>
      <c r="E229" s="9"/>
    </row>
    <row r="230" spans="1:5" ht="16.5">
      <c r="A230" s="8"/>
      <c r="B230" s="9"/>
      <c r="C230" s="9"/>
      <c r="D230" s="9"/>
      <c r="E230" s="9"/>
    </row>
    <row r="231" spans="1:5" ht="16.5">
      <c r="A231" s="8"/>
      <c r="B231" s="9"/>
      <c r="C231" s="9"/>
      <c r="D231" s="9"/>
      <c r="E231" s="9"/>
    </row>
    <row r="232" spans="1:5" ht="16.5">
      <c r="A232" s="8"/>
      <c r="B232" s="9"/>
      <c r="C232" s="9"/>
      <c r="D232" s="9"/>
      <c r="E232" s="9"/>
    </row>
    <row r="233" spans="1:5" ht="16.5">
      <c r="A233" s="8"/>
      <c r="B233" s="9"/>
      <c r="C233" s="9"/>
      <c r="D233" s="9"/>
      <c r="E233" s="9"/>
    </row>
    <row r="234" spans="1:5" ht="16.5">
      <c r="A234" s="8"/>
      <c r="B234" s="9"/>
      <c r="C234" s="9"/>
      <c r="D234" s="9"/>
      <c r="E234" s="9"/>
    </row>
    <row r="235" spans="1:5" ht="16.5">
      <c r="A235" s="39"/>
      <c r="B235" s="40"/>
      <c r="C235" s="40"/>
      <c r="D235" s="40"/>
      <c r="E235" s="40"/>
    </row>
  </sheetData>
  <sheetProtection formatCells="0" formatColumns="0" formatRows="0" insertColumns="0" insertRows="0" insertHyperlinks="0" deleteColumns="0" deleteRows="0" sort="0" autoFilter="0" pivotTables="0"/>
  <mergeCells count="3">
    <mergeCell ref="A1:E1"/>
    <mergeCell ref="E2:E3"/>
    <mergeCell ref="D2:D3"/>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theme="6" tint="0.599990010261536"/>
  </sheetPr>
  <dimension ref="A1:F140"/>
  <sheetViews>
    <sheetView zoomScale="85" zoomScaleNormal="85" workbookViewId="0" topLeftCell="A1">
      <pane xSplit="1" ySplit="4" topLeftCell="B131" activePane="bottomRight" state="frozen"/>
      <selection pane="topLeft" activeCell="A1" sqref="A1"/>
      <selection pane="bottomLeft" activeCell="A5" sqref="A5"/>
      <selection pane="topRight" activeCell="B1" sqref="B1"/>
      <selection pane="bottomRight" activeCell="B137" sqref="B137"/>
    </sheetView>
  </sheetViews>
  <sheetFormatPr defaultColWidth="9.14285714285714" defaultRowHeight="16.5"/>
  <cols>
    <col min="1" max="1" width="18.1428571428571" style="12" bestFit="1" customWidth="1"/>
    <col min="2" max="2" width="38" style="13" customWidth="1"/>
    <col min="3" max="3" width="40.5714285714286" style="13" bestFit="1" customWidth="1"/>
    <col min="4" max="4" width="69.7142857142857" style="13" customWidth="1"/>
    <col min="5" max="5" width="75" style="11" customWidth="1"/>
    <col min="6" max="16384" width="9.14285714285714" style="2"/>
  </cols>
  <sheetData>
    <row r="1" spans="1:5" ht="101.25" customHeight="1">
      <c r="A1" s="79" t="s">
        <v>128</v>
      </c>
      <c r="B1" s="80"/>
      <c r="C1" s="80"/>
      <c r="D1" s="80"/>
      <c r="E1" s="80"/>
    </row>
    <row r="2" spans="1:5" ht="30" customHeight="1">
      <c r="A2" s="4"/>
      <c r="B2" s="4"/>
      <c r="C2" s="4"/>
      <c r="D2" s="77" t="s">
        <v>67</v>
      </c>
      <c r="E2" s="77" t="s">
        <v>146</v>
      </c>
    </row>
    <row r="3" spans="1:5" ht="21" customHeight="1">
      <c r="A3" s="4"/>
      <c r="B3" s="24" t="s">
        <v>4</v>
      </c>
      <c r="C3" s="24" t="s">
        <v>4</v>
      </c>
      <c r="D3" s="78"/>
      <c r="E3" s="78"/>
    </row>
    <row r="4" spans="1:5" ht="37.5" customHeight="1">
      <c r="A4" s="43" t="s">
        <v>3</v>
      </c>
      <c r="B4" s="37" t="s">
        <v>1</v>
      </c>
      <c r="C4" s="44" t="s">
        <v>2</v>
      </c>
      <c r="D4" s="44" t="s">
        <v>104</v>
      </c>
      <c r="E4" s="44" t="s">
        <v>40</v>
      </c>
    </row>
    <row r="5" spans="1:5" ht="16.5">
      <c r="A5" s="52" t="s">
        <v>6</v>
      </c>
      <c r="B5" s="50">
        <v>538010795.75</v>
      </c>
      <c r="C5" s="50">
        <v>123894976.25</v>
      </c>
      <c r="D5" s="54">
        <v>0</v>
      </c>
      <c r="E5" s="50" t="s">
        <v>27</v>
      </c>
    </row>
    <row r="6" spans="1:5" ht="16.5">
      <c r="A6" s="52" t="s">
        <v>7</v>
      </c>
      <c r="B6" s="50">
        <v>743399739.75</v>
      </c>
      <c r="C6" s="50">
        <v>75321662.5</v>
      </c>
      <c r="D6" s="54">
        <v>0</v>
      </c>
      <c r="E6" s="50" t="s">
        <v>27</v>
      </c>
    </row>
    <row r="7" spans="1:5" ht="16.5">
      <c r="A7" s="52" t="s">
        <v>8</v>
      </c>
      <c r="B7" s="50">
        <v>675971892.25</v>
      </c>
      <c r="C7" s="50">
        <v>54087012.5</v>
      </c>
      <c r="D7" s="54">
        <v>0</v>
      </c>
      <c r="E7" s="50" t="s">
        <v>27</v>
      </c>
    </row>
    <row r="8" spans="1:5" ht="16.5">
      <c r="A8" s="52" t="str">
        <f>+'Garanciaalap-Default_fund'!A8</f>
        <v>2013. november</v>
      </c>
      <c r="B8" s="50">
        <v>642321948.5</v>
      </c>
      <c r="C8" s="50">
        <v>82678050</v>
      </c>
      <c r="D8" s="54">
        <v>0</v>
      </c>
      <c r="E8" s="50" t="s">
        <v>27</v>
      </c>
    </row>
    <row r="9" spans="1:5" ht="16.5">
      <c r="A9" s="52" t="s">
        <v>13</v>
      </c>
      <c r="B9" s="50">
        <v>606068589</v>
      </c>
      <c r="C9" s="50">
        <v>83881425</v>
      </c>
      <c r="D9" s="54">
        <v>0</v>
      </c>
      <c r="E9" s="50" t="s">
        <v>27</v>
      </c>
    </row>
    <row r="10" spans="1:5" ht="16.5">
      <c r="A10" s="52" t="s">
        <v>14</v>
      </c>
      <c r="B10" s="50">
        <v>767120148.88</v>
      </c>
      <c r="C10" s="50">
        <v>123190763</v>
      </c>
      <c r="D10" s="54">
        <v>0</v>
      </c>
      <c r="E10" s="50" t="s">
        <v>27</v>
      </c>
    </row>
    <row r="11" spans="1:5" ht="16.5">
      <c r="A11" s="52" t="s">
        <v>16</v>
      </c>
      <c r="B11" s="50">
        <v>471140978.75</v>
      </c>
      <c r="C11" s="50">
        <v>180755755</v>
      </c>
      <c r="D11" s="54">
        <v>0</v>
      </c>
      <c r="E11" s="50" t="s">
        <v>27</v>
      </c>
    </row>
    <row r="12" spans="1:5" ht="16.5">
      <c r="A12" s="52" t="s">
        <v>17</v>
      </c>
      <c r="B12" s="50">
        <v>522941454</v>
      </c>
      <c r="C12" s="50">
        <v>110293750</v>
      </c>
      <c r="D12" s="54">
        <v>2568720</v>
      </c>
      <c r="E12" s="50" t="s">
        <v>27</v>
      </c>
    </row>
    <row r="13" spans="1:5" ht="16.5">
      <c r="A13" s="52" t="s">
        <v>18</v>
      </c>
      <c r="B13" s="50">
        <v>310922937.5</v>
      </c>
      <c r="C13" s="50">
        <v>61659562.5</v>
      </c>
      <c r="D13" s="54">
        <v>0</v>
      </c>
      <c r="E13" s="50" t="s">
        <v>27</v>
      </c>
    </row>
    <row r="14" spans="1:5" ht="16.5">
      <c r="A14" s="52" t="s">
        <v>19</v>
      </c>
      <c r="B14" s="50">
        <v>544250982.89999998</v>
      </c>
      <c r="C14" s="50">
        <v>311829437.5</v>
      </c>
      <c r="D14" s="54">
        <v>1614000</v>
      </c>
      <c r="E14" s="50" t="s">
        <v>27</v>
      </c>
    </row>
    <row r="15" spans="1:5" ht="16.5">
      <c r="A15" s="52" t="s">
        <v>20</v>
      </c>
      <c r="B15" s="50">
        <v>454657140.75</v>
      </c>
      <c r="C15" s="50">
        <v>122731382.5</v>
      </c>
      <c r="D15" s="54">
        <v>0</v>
      </c>
      <c r="E15" s="50" t="s">
        <v>27</v>
      </c>
    </row>
    <row r="16" spans="1:5" ht="16.5">
      <c r="A16" s="52" t="s">
        <v>21</v>
      </c>
      <c r="B16" s="50">
        <v>390454557.5</v>
      </c>
      <c r="C16" s="50">
        <v>130206570.5</v>
      </c>
      <c r="D16" s="54">
        <v>0</v>
      </c>
      <c r="E16" s="50" t="s">
        <v>27</v>
      </c>
    </row>
    <row r="17" spans="1:5" ht="16.5">
      <c r="A17" s="52" t="s">
        <v>22</v>
      </c>
      <c r="B17" s="50">
        <v>400113424.75</v>
      </c>
      <c r="C17" s="50">
        <v>178516412.5</v>
      </c>
      <c r="D17" s="54">
        <v>0</v>
      </c>
      <c r="E17" s="50" t="s">
        <v>27</v>
      </c>
    </row>
    <row r="18" spans="1:5" ht="16.5">
      <c r="A18" s="52" t="s">
        <v>23</v>
      </c>
      <c r="B18" s="50">
        <v>487642741.5</v>
      </c>
      <c r="C18" s="50">
        <v>94427843.5</v>
      </c>
      <c r="D18" s="54">
        <v>0</v>
      </c>
      <c r="E18" s="50" t="s">
        <v>27</v>
      </c>
    </row>
    <row r="19" spans="1:5" ht="16.5">
      <c r="A19" s="52" t="s">
        <v>24</v>
      </c>
      <c r="B19" s="50">
        <v>448837583.94999999</v>
      </c>
      <c r="C19" s="50">
        <v>56940143.600000001</v>
      </c>
      <c r="D19" s="54">
        <v>0</v>
      </c>
      <c r="E19" s="50" t="s">
        <v>27</v>
      </c>
    </row>
    <row r="20" spans="1:5" ht="16.5">
      <c r="A20" s="52" t="s">
        <v>25</v>
      </c>
      <c r="B20" s="50">
        <v>199550908.59999999</v>
      </c>
      <c r="C20" s="50">
        <v>52691350</v>
      </c>
      <c r="D20" s="54">
        <v>0</v>
      </c>
      <c r="E20" s="50" t="s">
        <v>27</v>
      </c>
    </row>
    <row r="21" spans="1:5" ht="16.5">
      <c r="A21" s="52" t="s">
        <v>26</v>
      </c>
      <c r="B21" s="50">
        <v>653472800</v>
      </c>
      <c r="C21" s="50">
        <v>196885719</v>
      </c>
      <c r="D21" s="54">
        <v>0</v>
      </c>
      <c r="E21" s="50" t="s">
        <v>27</v>
      </c>
    </row>
    <row r="22" spans="1:5" ht="16.5">
      <c r="A22" s="52" t="s">
        <v>28</v>
      </c>
      <c r="B22" s="50">
        <v>254880421.75</v>
      </c>
      <c r="C22" s="50">
        <v>314475850.5</v>
      </c>
      <c r="D22" s="54">
        <v>0</v>
      </c>
      <c r="E22" s="50" t="s">
        <v>27</v>
      </c>
    </row>
    <row r="23" spans="1:5" ht="16.5">
      <c r="A23" s="52" t="s">
        <v>29</v>
      </c>
      <c r="B23" s="50">
        <v>608636688.5</v>
      </c>
      <c r="C23" s="50">
        <v>169145942.5</v>
      </c>
      <c r="D23" s="54">
        <v>0</v>
      </c>
      <c r="E23" s="50" t="s">
        <v>27</v>
      </c>
    </row>
    <row r="24" spans="1:5" ht="16.5">
      <c r="A24" s="52" t="s">
        <v>30</v>
      </c>
      <c r="B24" s="50">
        <v>879475375.5</v>
      </c>
      <c r="C24" s="50">
        <v>145760000</v>
      </c>
      <c r="D24" s="54">
        <v>0</v>
      </c>
      <c r="E24" s="50" t="s">
        <v>27</v>
      </c>
    </row>
    <row r="25" spans="1:5" ht="16.5">
      <c r="A25" s="52" t="s">
        <v>32</v>
      </c>
      <c r="B25" s="50">
        <v>1070535465</v>
      </c>
      <c r="C25" s="50">
        <v>254963693</v>
      </c>
      <c r="D25" s="54">
        <v>0</v>
      </c>
      <c r="E25" s="50" t="s">
        <v>27</v>
      </c>
    </row>
    <row r="26" spans="1:5" ht="16.5">
      <c r="A26" s="52" t="s">
        <v>33</v>
      </c>
      <c r="B26" s="50">
        <v>636973353.25</v>
      </c>
      <c r="C26" s="50">
        <v>250496521</v>
      </c>
      <c r="D26" s="54">
        <v>0</v>
      </c>
      <c r="E26" s="50" t="s">
        <v>27</v>
      </c>
    </row>
    <row r="27" spans="1:5" ht="16.5">
      <c r="A27" s="52" t="s">
        <v>34</v>
      </c>
      <c r="B27" s="50">
        <v>452208509.75</v>
      </c>
      <c r="C27" s="50">
        <v>446535491.75</v>
      </c>
      <c r="D27" s="54">
        <v>0</v>
      </c>
      <c r="E27" s="50" t="s">
        <v>27</v>
      </c>
    </row>
    <row r="28" spans="1:5" ht="16.5">
      <c r="A28" s="52" t="s">
        <v>35</v>
      </c>
      <c r="B28" s="50">
        <v>581883585.71000004</v>
      </c>
      <c r="C28" s="50">
        <v>644619024.5</v>
      </c>
      <c r="D28" s="54">
        <v>0</v>
      </c>
      <c r="E28" s="50" t="s">
        <v>27</v>
      </c>
    </row>
    <row r="29" spans="1:5" ht="16.5">
      <c r="A29" s="52" t="s">
        <v>36</v>
      </c>
      <c r="B29" s="50">
        <v>261363051.5</v>
      </c>
      <c r="C29" s="50">
        <v>310133474.5</v>
      </c>
      <c r="D29" s="54">
        <v>0</v>
      </c>
      <c r="E29" s="50" t="s">
        <v>27</v>
      </c>
    </row>
    <row r="30" spans="1:5" ht="16.5">
      <c r="A30" s="52" t="s">
        <v>37</v>
      </c>
      <c r="B30" s="50">
        <v>408097323.5</v>
      </c>
      <c r="C30" s="50">
        <v>355180432.5</v>
      </c>
      <c r="D30" s="54">
        <v>0</v>
      </c>
      <c r="E30" s="50" t="s">
        <v>27</v>
      </c>
    </row>
    <row r="31" spans="1:5" ht="16.5">
      <c r="A31" s="52" t="s">
        <v>38</v>
      </c>
      <c r="B31" s="50">
        <v>381769975</v>
      </c>
      <c r="C31" s="50">
        <v>298307657.85000002</v>
      </c>
      <c r="D31" s="54">
        <v>0</v>
      </c>
      <c r="E31" s="50" t="s">
        <v>27</v>
      </c>
    </row>
    <row r="32" spans="1:5" ht="16.5">
      <c r="A32" s="52" t="s">
        <v>39</v>
      </c>
      <c r="B32" s="50">
        <v>777124716</v>
      </c>
      <c r="C32" s="50">
        <v>572202329.00999999</v>
      </c>
      <c r="D32" s="54">
        <v>0</v>
      </c>
      <c r="E32" s="50" t="s">
        <v>27</v>
      </c>
    </row>
    <row r="33" spans="1:5" ht="16.5">
      <c r="A33" s="52" t="s">
        <v>41</v>
      </c>
      <c r="B33" s="50">
        <v>611791569.75</v>
      </c>
      <c r="C33" s="50">
        <v>390173403.41000003</v>
      </c>
      <c r="D33" s="54">
        <v>0</v>
      </c>
      <c r="E33" s="50" t="s">
        <v>27</v>
      </c>
    </row>
    <row r="34" spans="1:5" ht="16.5">
      <c r="A34" s="52" t="s">
        <v>42</v>
      </c>
      <c r="B34" s="50">
        <v>972616702.48000002</v>
      </c>
      <c r="C34" s="50">
        <v>238101828.50999999</v>
      </c>
      <c r="D34" s="54">
        <v>0</v>
      </c>
      <c r="E34" s="50" t="s">
        <v>27</v>
      </c>
    </row>
    <row r="35" spans="1:5" ht="16.5">
      <c r="A35" s="52" t="s">
        <v>43</v>
      </c>
      <c r="B35" s="50">
        <v>439166256</v>
      </c>
      <c r="C35" s="50">
        <v>475014010.20999998</v>
      </c>
      <c r="D35" s="54">
        <v>2379190</v>
      </c>
      <c r="E35" s="50" t="s">
        <v>27</v>
      </c>
    </row>
    <row r="36" spans="1:5" ht="16.5">
      <c r="A36" s="52" t="s">
        <v>44</v>
      </c>
      <c r="B36" s="50">
        <v>1557405922</v>
      </c>
      <c r="C36" s="50">
        <v>414121544.5</v>
      </c>
      <c r="D36" s="54">
        <v>6861600</v>
      </c>
      <c r="E36" s="50" t="s">
        <v>27</v>
      </c>
    </row>
    <row r="37" spans="1:5" ht="16.5">
      <c r="A37" s="52" t="s">
        <v>45</v>
      </c>
      <c r="B37" s="50">
        <v>803059097.61000001</v>
      </c>
      <c r="C37" s="50">
        <v>466099814.5</v>
      </c>
      <c r="D37" s="54">
        <v>2678832</v>
      </c>
      <c r="E37" s="50" t="s">
        <v>27</v>
      </c>
    </row>
    <row r="38" spans="1:5" ht="16.5">
      <c r="A38" s="52" t="s">
        <v>46</v>
      </c>
      <c r="B38" s="50">
        <v>509795161.75</v>
      </c>
      <c r="C38" s="50">
        <v>298711978.5</v>
      </c>
      <c r="D38" s="54">
        <v>301500</v>
      </c>
      <c r="E38" s="50" t="s">
        <v>27</v>
      </c>
    </row>
    <row r="39" spans="1:5" ht="16.5">
      <c r="A39" s="52" t="s">
        <v>49</v>
      </c>
      <c r="B39" s="50">
        <v>866209802.25</v>
      </c>
      <c r="C39" s="50">
        <v>203537629.5</v>
      </c>
      <c r="D39" s="54">
        <v>0</v>
      </c>
      <c r="E39" s="50" t="s">
        <v>27</v>
      </c>
    </row>
    <row r="40" spans="1:5" ht="16.5">
      <c r="A40" s="52" t="s">
        <v>50</v>
      </c>
      <c r="B40" s="50">
        <v>555678857.25</v>
      </c>
      <c r="C40" s="50">
        <v>155113341</v>
      </c>
      <c r="D40" s="54">
        <v>0</v>
      </c>
      <c r="E40" s="50" t="s">
        <v>27</v>
      </c>
    </row>
    <row r="41" spans="1:5" ht="16.5">
      <c r="A41" s="52" t="s">
        <v>51</v>
      </c>
      <c r="B41" s="50">
        <v>680812543.75</v>
      </c>
      <c r="C41" s="50">
        <v>536539605.19999999</v>
      </c>
      <c r="D41" s="54">
        <v>2092500</v>
      </c>
      <c r="E41" s="50" t="s">
        <v>27</v>
      </c>
    </row>
    <row r="42" spans="1:5" ht="16.5">
      <c r="A42" s="52" t="s">
        <v>52</v>
      </c>
      <c r="B42" s="50">
        <v>462242821.75</v>
      </c>
      <c r="C42" s="50">
        <v>990036635.97000003</v>
      </c>
      <c r="D42" s="54">
        <v>12763310.4</v>
      </c>
      <c r="E42" s="50" t="s">
        <v>27</v>
      </c>
    </row>
    <row r="43" spans="1:5" ht="16.5">
      <c r="A43" s="52" t="s">
        <v>53</v>
      </c>
      <c r="B43" s="50">
        <v>657883027</v>
      </c>
      <c r="C43" s="50">
        <v>1027366407.46</v>
      </c>
      <c r="D43" s="54">
        <v>20012381.75</v>
      </c>
      <c r="E43" s="50" t="s">
        <v>27</v>
      </c>
    </row>
    <row r="44" spans="1:5" ht="16.5">
      <c r="A44" s="52" t="s">
        <v>54</v>
      </c>
      <c r="B44" s="50">
        <v>565845783.75</v>
      </c>
      <c r="C44" s="50">
        <v>727448613.51999998</v>
      </c>
      <c r="D44" s="54">
        <v>4400843</v>
      </c>
      <c r="E44" s="50" t="s">
        <v>27</v>
      </c>
    </row>
    <row r="45" spans="1:5" ht="16.5">
      <c r="A45" s="52" t="s">
        <v>55</v>
      </c>
      <c r="B45" s="50">
        <v>467181906.5</v>
      </c>
      <c r="C45" s="50">
        <v>214605998</v>
      </c>
      <c r="D45" s="54">
        <v>4770607.05</v>
      </c>
      <c r="E45" s="50" t="s">
        <v>27</v>
      </c>
    </row>
    <row r="46" spans="1:5" ht="16.5">
      <c r="A46" s="52" t="s">
        <v>56</v>
      </c>
      <c r="B46" s="50">
        <v>448965524.75</v>
      </c>
      <c r="C46" s="50">
        <v>113293240</v>
      </c>
      <c r="D46" s="54">
        <v>6306096.0700000003</v>
      </c>
      <c r="E46" s="50" t="s">
        <v>27</v>
      </c>
    </row>
    <row r="47" spans="1:5" ht="16.5">
      <c r="A47" s="52" t="s">
        <v>57</v>
      </c>
      <c r="B47" s="50">
        <v>726471599</v>
      </c>
      <c r="C47" s="50">
        <v>161448490</v>
      </c>
      <c r="D47" s="54">
        <v>10490674</v>
      </c>
      <c r="E47" s="50" t="s">
        <v>27</v>
      </c>
    </row>
    <row r="48" spans="1:5" ht="16.5">
      <c r="A48" s="52" t="s">
        <v>58</v>
      </c>
      <c r="B48" s="50">
        <v>1126840493.25</v>
      </c>
      <c r="C48" s="50">
        <v>298715177.12</v>
      </c>
      <c r="D48" s="54">
        <v>32497400</v>
      </c>
      <c r="E48" s="50" t="s">
        <v>27</v>
      </c>
    </row>
    <row r="49" spans="1:5" ht="16.5">
      <c r="A49" s="52" t="s">
        <v>60</v>
      </c>
      <c r="B49" s="50">
        <v>974504713</v>
      </c>
      <c r="C49" s="50">
        <v>282979602.45249999</v>
      </c>
      <c r="D49" s="54">
        <v>113828640</v>
      </c>
      <c r="E49" s="50" t="s">
        <v>27</v>
      </c>
    </row>
    <row r="50" spans="1:5" ht="16.5">
      <c r="A50" s="52" t="s">
        <v>61</v>
      </c>
      <c r="B50" s="50">
        <v>1044543995.25</v>
      </c>
      <c r="C50" s="50">
        <v>1373993149.5374999</v>
      </c>
      <c r="D50" s="54">
        <v>84779376</v>
      </c>
      <c r="E50" s="50" t="s">
        <v>27</v>
      </c>
    </row>
    <row r="51" spans="1:5" ht="16.5">
      <c r="A51" s="52" t="s">
        <v>62</v>
      </c>
      <c r="B51" s="50">
        <v>1227666722</v>
      </c>
      <c r="C51" s="50">
        <v>1657031953.0374999</v>
      </c>
      <c r="D51" s="54">
        <v>4476210</v>
      </c>
      <c r="E51" s="50" t="s">
        <v>27</v>
      </c>
    </row>
    <row r="52" spans="1:5" ht="16.5">
      <c r="A52" s="52" t="s">
        <v>63</v>
      </c>
      <c r="B52" s="50">
        <v>864263880</v>
      </c>
      <c r="C52" s="50">
        <v>1592886326.6624999</v>
      </c>
      <c r="D52" s="54">
        <v>0</v>
      </c>
      <c r="E52" s="50" t="s">
        <v>27</v>
      </c>
    </row>
    <row r="53" spans="1:5" ht="16.5">
      <c r="A53" s="52" t="s">
        <v>64</v>
      </c>
      <c r="B53" s="50">
        <v>486487490.85000002</v>
      </c>
      <c r="C53" s="50">
        <v>856606278.00699997</v>
      </c>
      <c r="D53" s="54">
        <v>0</v>
      </c>
      <c r="E53" s="50" t="s">
        <v>27</v>
      </c>
    </row>
    <row r="54" spans="1:5" ht="16.5">
      <c r="A54" s="52" t="s">
        <v>65</v>
      </c>
      <c r="B54" s="50">
        <v>473603324.29839993</v>
      </c>
      <c r="C54" s="50">
        <v>1613759519.51</v>
      </c>
      <c r="D54" s="54">
        <v>122062119.25</v>
      </c>
      <c r="E54" s="50" t="s">
        <v>27</v>
      </c>
    </row>
    <row r="55" spans="1:5" ht="16.5">
      <c r="A55" s="52" t="s">
        <v>66</v>
      </c>
      <c r="B55" s="50">
        <v>417564679.3793</v>
      </c>
      <c r="C55" s="50">
        <v>425489406.37</v>
      </c>
      <c r="D55" s="54">
        <v>120663.29199999999</v>
      </c>
      <c r="E55" s="50" t="s">
        <v>27</v>
      </c>
    </row>
    <row r="56" spans="1:5" ht="16.5">
      <c r="A56" s="52" t="s">
        <v>68</v>
      </c>
      <c r="B56" s="50">
        <v>854714080.28330004</v>
      </c>
      <c r="C56" s="50">
        <v>632111347.41000009</v>
      </c>
      <c r="D56" s="54">
        <v>126667.584</v>
      </c>
      <c r="E56" s="50" t="s">
        <v>27</v>
      </c>
    </row>
    <row r="57" spans="1:5" ht="16.5">
      <c r="A57" s="52" t="s">
        <v>69</v>
      </c>
      <c r="B57" s="50">
        <v>376974302.17320001</v>
      </c>
      <c r="C57" s="50">
        <v>701056285.9849999</v>
      </c>
      <c r="D57" s="54">
        <v>0</v>
      </c>
      <c r="E57" s="50" t="s">
        <v>27</v>
      </c>
    </row>
    <row r="58" spans="1:5" ht="16.5">
      <c r="A58" s="52" t="s">
        <v>70</v>
      </c>
      <c r="B58" s="50">
        <v>2032644781.4000001</v>
      </c>
      <c r="C58" s="50">
        <v>180527021.69999999</v>
      </c>
      <c r="D58" s="54">
        <v>0</v>
      </c>
      <c r="E58" s="50" t="s">
        <v>27</v>
      </c>
    </row>
    <row r="59" spans="1:5" ht="16.5">
      <c r="A59" s="52" t="s">
        <v>71</v>
      </c>
      <c r="B59" s="50">
        <v>386659499.64999998</v>
      </c>
      <c r="C59" s="50">
        <v>141192684.662</v>
      </c>
      <c r="D59" s="54">
        <v>0</v>
      </c>
      <c r="E59" s="50" t="s">
        <v>27</v>
      </c>
    </row>
    <row r="60" spans="1:5" ht="16.5">
      <c r="A60" s="52" t="s">
        <v>73</v>
      </c>
      <c r="B60" s="50">
        <v>257966870.13</v>
      </c>
      <c r="C60" s="50">
        <v>79107900</v>
      </c>
      <c r="D60" s="54">
        <v>0</v>
      </c>
      <c r="E60" s="50" t="s">
        <v>27</v>
      </c>
    </row>
    <row r="61" spans="1:5" ht="16.5">
      <c r="A61" s="52" t="s">
        <v>74</v>
      </c>
      <c r="B61" s="50">
        <v>40251826.670000002</v>
      </c>
      <c r="C61" s="50">
        <v>61796093.95569998</v>
      </c>
      <c r="D61" s="54">
        <v>29196.64</v>
      </c>
      <c r="E61" s="50" t="s">
        <v>27</v>
      </c>
    </row>
    <row r="62" spans="1:5" ht="16.5">
      <c r="A62" s="52" t="s">
        <v>75</v>
      </c>
      <c r="B62" s="50">
        <v>479201985.34669995</v>
      </c>
      <c r="C62" s="50">
        <v>988200338.36800003</v>
      </c>
      <c r="D62" s="54">
        <v>281492.46000000002</v>
      </c>
      <c r="E62" s="50" t="s">
        <v>27</v>
      </c>
    </row>
    <row r="63" spans="1:5" ht="16.5">
      <c r="A63" s="52" t="s">
        <v>76</v>
      </c>
      <c r="B63" s="50">
        <v>1104012906.0708001</v>
      </c>
      <c r="C63" s="50">
        <v>1110170186.8476</v>
      </c>
      <c r="D63" s="54">
        <v>0</v>
      </c>
      <c r="E63" s="50" t="s">
        <v>27</v>
      </c>
    </row>
    <row r="64" spans="1:5" ht="16.5">
      <c r="A64" s="52" t="s">
        <v>77</v>
      </c>
      <c r="B64" s="50">
        <v>349067450</v>
      </c>
      <c r="C64" s="50">
        <v>1183035168.8146</v>
      </c>
      <c r="D64" s="54">
        <v>0</v>
      </c>
      <c r="E64" s="50" t="s">
        <v>27</v>
      </c>
    </row>
    <row r="65" spans="1:5" ht="16.5">
      <c r="A65" s="52" t="s">
        <v>78</v>
      </c>
      <c r="B65" s="50">
        <v>300628984.88985997</v>
      </c>
      <c r="C65" s="50">
        <v>611608661.78999996</v>
      </c>
      <c r="D65" s="54">
        <v>4297.0325000000012</v>
      </c>
      <c r="E65" s="50" t="s">
        <v>27</v>
      </c>
    </row>
    <row r="66" spans="1:5" ht="16.5">
      <c r="A66" s="52" t="s">
        <v>79</v>
      </c>
      <c r="B66" s="50">
        <v>383842061.13</v>
      </c>
      <c r="C66" s="50">
        <v>594233988.75500011</v>
      </c>
      <c r="D66" s="54">
        <v>11417.197499999998</v>
      </c>
      <c r="E66" s="50" t="s">
        <v>27</v>
      </c>
    </row>
    <row r="67" spans="1:5" ht="16.5">
      <c r="A67" s="52" t="s">
        <v>80</v>
      </c>
      <c r="B67" s="50">
        <v>696682102</v>
      </c>
      <c r="C67" s="50">
        <v>243442807.40999997</v>
      </c>
      <c r="D67" s="54">
        <v>15512.61</v>
      </c>
      <c r="E67" s="50" t="s">
        <v>27</v>
      </c>
    </row>
    <row r="68" spans="1:5" ht="16.5">
      <c r="A68" s="52" t="s">
        <v>81</v>
      </c>
      <c r="B68" s="50">
        <v>3610453593.5</v>
      </c>
      <c r="C68" s="50">
        <v>238204879.86199999</v>
      </c>
      <c r="D68" s="54">
        <v>0</v>
      </c>
      <c r="E68" s="50" t="s">
        <v>27</v>
      </c>
    </row>
    <row r="69" spans="1:5" ht="16.5">
      <c r="A69" s="52" t="s">
        <v>83</v>
      </c>
      <c r="B69" s="50">
        <v>486657086.93480003</v>
      </c>
      <c r="C69" s="50">
        <v>185516747.95999998</v>
      </c>
      <c r="D69" s="54">
        <v>0</v>
      </c>
      <c r="E69" s="50" t="s">
        <v>27</v>
      </c>
    </row>
    <row r="70" spans="1:5" ht="16.5">
      <c r="A70" s="52" t="s">
        <v>84</v>
      </c>
      <c r="B70" s="50">
        <v>282963441.13</v>
      </c>
      <c r="C70" s="50">
        <v>173447746.84524</v>
      </c>
      <c r="D70" s="54">
        <v>7163.7999999999993</v>
      </c>
      <c r="E70" s="50" t="s">
        <v>27</v>
      </c>
    </row>
    <row r="71" spans="1:5" ht="16.5">
      <c r="A71" s="52" t="s">
        <v>85</v>
      </c>
      <c r="B71" s="50">
        <v>377566600</v>
      </c>
      <c r="C71" s="50">
        <v>497364445.51999998</v>
      </c>
      <c r="D71" s="54">
        <v>0</v>
      </c>
      <c r="E71" s="50" t="s">
        <v>27</v>
      </c>
    </row>
    <row r="72" spans="1:5" ht="16.5">
      <c r="A72" s="52" t="s">
        <v>86</v>
      </c>
      <c r="B72" s="50">
        <v>1131522142.3800001</v>
      </c>
      <c r="C72" s="50">
        <v>1900901614.7863998</v>
      </c>
      <c r="D72" s="54">
        <v>0</v>
      </c>
      <c r="E72" s="50" t="s">
        <v>27</v>
      </c>
    </row>
    <row r="73" spans="1:5" ht="16.5">
      <c r="A73" s="52" t="s">
        <v>87</v>
      </c>
      <c r="B73" s="50">
        <v>102963792.75</v>
      </c>
      <c r="C73" s="50">
        <v>162677254.50400001</v>
      </c>
      <c r="D73" s="54">
        <v>0</v>
      </c>
      <c r="E73" s="50" t="s">
        <v>27</v>
      </c>
    </row>
    <row r="74" spans="1:5" ht="16.5">
      <c r="A74" s="52" t="s">
        <v>88</v>
      </c>
      <c r="B74" s="50">
        <v>852719286.75</v>
      </c>
      <c r="C74" s="50">
        <v>304535641.97000003</v>
      </c>
      <c r="D74" s="54">
        <v>0</v>
      </c>
      <c r="E74" s="50" t="s">
        <v>27</v>
      </c>
    </row>
    <row r="75" spans="1:5" ht="16.5">
      <c r="A75" s="52" t="s">
        <v>89</v>
      </c>
      <c r="B75" s="50">
        <v>173205478.38</v>
      </c>
      <c r="C75" s="50">
        <v>271522718.04999995</v>
      </c>
      <c r="D75" s="54">
        <v>0</v>
      </c>
      <c r="E75" s="50" t="s">
        <v>27</v>
      </c>
    </row>
    <row r="76" spans="1:5" ht="16.5">
      <c r="A76" s="52" t="s">
        <v>90</v>
      </c>
      <c r="B76" s="50">
        <v>883004054.75</v>
      </c>
      <c r="C76" s="50">
        <v>491165330.10759997</v>
      </c>
      <c r="D76" s="54">
        <v>0</v>
      </c>
      <c r="E76" s="50" t="s">
        <v>27</v>
      </c>
    </row>
    <row r="77" spans="1:5" ht="16.5">
      <c r="A77" s="52" t="s">
        <v>91</v>
      </c>
      <c r="B77" s="50">
        <v>434189998</v>
      </c>
      <c r="C77" s="50">
        <v>652678744</v>
      </c>
      <c r="D77" s="54">
        <v>0</v>
      </c>
      <c r="E77" s="50" t="s">
        <v>27</v>
      </c>
    </row>
    <row r="78" spans="1:5" ht="16.5">
      <c r="A78" s="52" t="s">
        <v>92</v>
      </c>
      <c r="B78" s="50">
        <v>401383350.19999999</v>
      </c>
      <c r="C78" s="50">
        <v>1302864874</v>
      </c>
      <c r="D78" s="54">
        <v>0</v>
      </c>
      <c r="E78" s="50" t="s">
        <v>27</v>
      </c>
    </row>
    <row r="79" spans="1:5" ht="16.5">
      <c r="A79" s="52" t="s">
        <v>93</v>
      </c>
      <c r="B79" s="50">
        <v>630116006.20000005</v>
      </c>
      <c r="C79" s="50">
        <v>1384830878.8228002</v>
      </c>
      <c r="D79" s="54">
        <v>0</v>
      </c>
      <c r="E79" s="50" t="s">
        <v>27</v>
      </c>
    </row>
    <row r="80" spans="1:5" ht="16.5">
      <c r="A80" s="52" t="s">
        <v>94</v>
      </c>
      <c r="B80" s="50">
        <v>1409987029.5</v>
      </c>
      <c r="C80" s="50">
        <v>480170930.33000004</v>
      </c>
      <c r="D80" s="54">
        <v>0</v>
      </c>
      <c r="E80" s="50" t="s">
        <v>27</v>
      </c>
    </row>
    <row r="81" spans="1:5" ht="16.5">
      <c r="A81" s="52" t="s">
        <v>95</v>
      </c>
      <c r="B81" s="50">
        <v>730298889.41180003</v>
      </c>
      <c r="C81" s="50">
        <v>470910886.29400003</v>
      </c>
      <c r="D81" s="54">
        <v>0</v>
      </c>
      <c r="E81" s="50" t="s">
        <v>27</v>
      </c>
    </row>
    <row r="82" spans="1:5" ht="16.5">
      <c r="A82" s="52" t="s">
        <v>96</v>
      </c>
      <c r="B82" s="50">
        <v>1221505282.3780999</v>
      </c>
      <c r="C82" s="50">
        <v>668979897.25199997</v>
      </c>
      <c r="D82" s="54">
        <v>0</v>
      </c>
      <c r="E82" s="50" t="s">
        <v>27</v>
      </c>
    </row>
    <row r="83" spans="1:5" ht="16.5">
      <c r="A83" s="52" t="s">
        <v>99</v>
      </c>
      <c r="B83" s="50">
        <v>793214120</v>
      </c>
      <c r="C83" s="50">
        <v>1220206620.142</v>
      </c>
      <c r="D83" s="54">
        <v>0</v>
      </c>
      <c r="E83" s="50" t="s">
        <v>27</v>
      </c>
    </row>
    <row r="84" spans="1:5" ht="16.5">
      <c r="A84" s="52" t="s">
        <v>100</v>
      </c>
      <c r="B84" s="50">
        <v>817514263.71389985</v>
      </c>
      <c r="C84" s="50">
        <v>1155195352.2720001</v>
      </c>
      <c r="D84" s="54">
        <v>0</v>
      </c>
      <c r="E84" s="50" t="s">
        <v>27</v>
      </c>
    </row>
    <row r="85" spans="1:5" ht="16.5">
      <c r="A85" s="52" t="s">
        <v>101</v>
      </c>
      <c r="B85" s="50">
        <v>222399146.89999998</v>
      </c>
      <c r="C85" s="50">
        <v>89206869</v>
      </c>
      <c r="D85" s="54">
        <v>0</v>
      </c>
      <c r="E85" s="50" t="s">
        <v>27</v>
      </c>
    </row>
    <row r="86" spans="1:5" ht="16.5">
      <c r="A86" s="52" t="s">
        <v>103</v>
      </c>
      <c r="B86" s="50">
        <v>272936837.01999998</v>
      </c>
      <c r="C86" s="50">
        <v>73506744</v>
      </c>
      <c r="D86" s="54">
        <v>0</v>
      </c>
      <c r="E86" s="50" t="s">
        <v>27</v>
      </c>
    </row>
    <row r="87" spans="1:5" ht="16.5">
      <c r="A87" s="52" t="s">
        <v>105</v>
      </c>
      <c r="B87" s="50">
        <v>229949580</v>
      </c>
      <c r="C87" s="50">
        <v>27623032.5</v>
      </c>
      <c r="D87" s="54">
        <v>0</v>
      </c>
      <c r="E87" s="50" t="s">
        <v>27</v>
      </c>
    </row>
    <row r="88" spans="1:5" ht="16.5">
      <c r="A88" s="52" t="s">
        <v>106</v>
      </c>
      <c r="B88" s="50">
        <v>137069046</v>
      </c>
      <c r="C88" s="50">
        <v>59321339.029999971</v>
      </c>
      <c r="D88" s="54">
        <v>0</v>
      </c>
      <c r="E88" s="50" t="s">
        <v>27</v>
      </c>
    </row>
    <row r="89" spans="1:5" ht="16.5">
      <c r="A89" s="52" t="s">
        <v>107</v>
      </c>
      <c r="B89" s="50">
        <v>343784325.25</v>
      </c>
      <c r="C89" s="50">
        <v>134301756.55000001</v>
      </c>
      <c r="D89" s="54">
        <v>0</v>
      </c>
      <c r="E89" s="50" t="s">
        <v>27</v>
      </c>
    </row>
    <row r="90" spans="1:5" ht="16.5">
      <c r="A90" s="52" t="s">
        <v>108</v>
      </c>
      <c r="B90" s="50">
        <v>325166336.6098001</v>
      </c>
      <c r="C90" s="50">
        <v>237085362.33999997</v>
      </c>
      <c r="D90" s="54">
        <v>0</v>
      </c>
      <c r="E90" s="50" t="s">
        <v>27</v>
      </c>
    </row>
    <row r="91" spans="1:5" ht="16.5">
      <c r="A91" s="52" t="s">
        <v>109</v>
      </c>
      <c r="B91" s="50">
        <v>162272723.63</v>
      </c>
      <c r="C91" s="50">
        <v>270617015.13999999</v>
      </c>
      <c r="D91" s="54">
        <v>0</v>
      </c>
      <c r="E91" s="50" t="s">
        <v>27</v>
      </c>
    </row>
    <row r="92" spans="1:5" ht="16.5">
      <c r="A92" s="52" t="s">
        <v>111</v>
      </c>
      <c r="B92" s="50">
        <v>1289423388.5</v>
      </c>
      <c r="C92" s="50">
        <v>140177185.91159999</v>
      </c>
      <c r="D92" s="54">
        <v>0</v>
      </c>
      <c r="E92" s="50" t="s">
        <v>27</v>
      </c>
    </row>
    <row r="93" spans="1:5" ht="16.5">
      <c r="A93" s="52" t="s">
        <v>112</v>
      </c>
      <c r="B93" s="50">
        <v>1365375929.97315</v>
      </c>
      <c r="C93" s="50">
        <v>679974994.00839996</v>
      </c>
      <c r="D93" s="54">
        <v>0</v>
      </c>
      <c r="E93" s="50" t="s">
        <v>27</v>
      </c>
    </row>
    <row r="94" spans="1:5" ht="16.5">
      <c r="A94" s="52" t="s">
        <v>115</v>
      </c>
      <c r="B94" s="50">
        <v>261992167.76499999</v>
      </c>
      <c r="C94" s="50">
        <v>160500425</v>
      </c>
      <c r="D94" s="54">
        <v>0</v>
      </c>
      <c r="E94" s="50" t="s">
        <v>27</v>
      </c>
    </row>
    <row r="95" spans="1:5" ht="16.5">
      <c r="A95" s="52" t="s">
        <v>116</v>
      </c>
      <c r="B95" s="50">
        <v>368461889.90799999</v>
      </c>
      <c r="C95" s="50">
        <v>479020737.40439999</v>
      </c>
      <c r="D95" s="54">
        <v>0</v>
      </c>
      <c r="E95" s="50" t="s">
        <v>27</v>
      </c>
    </row>
    <row r="96" spans="1:5" ht="16.5">
      <c r="A96" s="52" t="s">
        <v>117</v>
      </c>
      <c r="B96" s="50">
        <v>588945588.84399998</v>
      </c>
      <c r="C96" s="50">
        <v>672680032.9460001</v>
      </c>
      <c r="D96" s="54">
        <v>0</v>
      </c>
      <c r="E96" s="50" t="s">
        <v>27</v>
      </c>
    </row>
    <row r="97" spans="1:5" ht="16.5">
      <c r="A97" s="52" t="s">
        <v>119</v>
      </c>
      <c r="B97" s="50">
        <v>549053794.19000006</v>
      </c>
      <c r="C97" s="50">
        <v>747940354.30999994</v>
      </c>
      <c r="D97" s="54">
        <v>0</v>
      </c>
      <c r="E97" s="50" t="s">
        <v>27</v>
      </c>
    </row>
    <row r="98" spans="1:5" ht="16.5">
      <c r="A98" s="52" t="s">
        <v>120</v>
      </c>
      <c r="B98" s="50">
        <v>839919377.63</v>
      </c>
      <c r="C98" s="50">
        <v>1162533296.003</v>
      </c>
      <c r="D98" s="54">
        <v>0</v>
      </c>
      <c r="E98" s="50" t="s">
        <v>27</v>
      </c>
    </row>
    <row r="99" spans="1:5" ht="16.5">
      <c r="A99" s="52" t="s">
        <v>122</v>
      </c>
      <c r="B99" s="50">
        <v>1043730689.3800001</v>
      </c>
      <c r="C99" s="50">
        <v>949343702.12511992</v>
      </c>
      <c r="D99" s="54">
        <v>0</v>
      </c>
      <c r="E99" s="50" t="s">
        <v>27</v>
      </c>
    </row>
    <row r="100" spans="1:5" ht="16.5">
      <c r="A100" s="52" t="s">
        <v>124</v>
      </c>
      <c r="B100" s="50">
        <v>353883290.67439997</v>
      </c>
      <c r="C100" s="50">
        <v>497471120.86000001</v>
      </c>
      <c r="D100" s="54">
        <v>0</v>
      </c>
      <c r="E100" s="50" t="s">
        <v>27</v>
      </c>
    </row>
    <row r="101" spans="1:5" ht="16.5">
      <c r="A101" s="52" t="s">
        <v>125</v>
      </c>
      <c r="B101" s="50">
        <v>1452172403.5</v>
      </c>
      <c r="C101" s="50">
        <v>963206635.99808002</v>
      </c>
      <c r="D101" s="54">
        <v>0</v>
      </c>
      <c r="E101" s="50" t="s">
        <v>27</v>
      </c>
    </row>
    <row r="102" spans="1:5" ht="16.5">
      <c r="A102" s="52" t="s">
        <v>126</v>
      </c>
      <c r="B102" s="50">
        <v>589257147.40999997</v>
      </c>
      <c r="C102" s="50">
        <v>1017290224.6624</v>
      </c>
      <c r="D102" s="54">
        <v>0</v>
      </c>
      <c r="E102" s="50" t="s">
        <v>27</v>
      </c>
    </row>
    <row r="103" spans="1:5" ht="16.5">
      <c r="A103" s="52" t="s">
        <v>130</v>
      </c>
      <c r="B103" s="50">
        <v>466962033.5</v>
      </c>
      <c r="C103" s="50">
        <v>1280564622.7420001</v>
      </c>
      <c r="D103" s="54">
        <v>0</v>
      </c>
      <c r="E103" s="50" t="s">
        <v>27</v>
      </c>
    </row>
    <row r="104" spans="1:5" ht="16.5">
      <c r="A104" s="52" t="s">
        <v>131</v>
      </c>
      <c r="B104" s="50">
        <v>937310613.79370022</v>
      </c>
      <c r="C104" s="50">
        <v>1633605708.826</v>
      </c>
      <c r="D104" s="54">
        <v>0</v>
      </c>
      <c r="E104" s="50" t="s">
        <v>27</v>
      </c>
    </row>
    <row r="105" spans="1:5" ht="16.5">
      <c r="A105" s="52" t="s">
        <v>132</v>
      </c>
      <c r="B105" s="50">
        <v>1144436854.7376001</v>
      </c>
      <c r="C105" s="50">
        <v>1633969035.3520002</v>
      </c>
      <c r="D105" s="54">
        <v>0</v>
      </c>
      <c r="E105" s="50" t="s">
        <v>27</v>
      </c>
    </row>
    <row r="106" spans="1:5" ht="16.5">
      <c r="A106" s="52" t="s">
        <v>135</v>
      </c>
      <c r="B106" s="50">
        <v>780751222.25</v>
      </c>
      <c r="C106" s="50">
        <v>1053765544.4400001</v>
      </c>
      <c r="D106" s="54">
        <v>0</v>
      </c>
      <c r="E106" s="50" t="s">
        <v>27</v>
      </c>
    </row>
    <row r="107" spans="1:5" ht="16.5">
      <c r="A107" s="52" t="s">
        <v>134</v>
      </c>
      <c r="B107" s="50">
        <v>920066388.25</v>
      </c>
      <c r="C107" s="50">
        <v>977448439.08999991</v>
      </c>
      <c r="D107" s="54">
        <v>0</v>
      </c>
      <c r="E107" s="50" t="s">
        <v>27</v>
      </c>
    </row>
    <row r="108" spans="1:5" ht="16.5">
      <c r="A108" s="52" t="s">
        <v>136</v>
      </c>
      <c r="B108" s="50">
        <v>479867024.69000006</v>
      </c>
      <c r="C108" s="50">
        <v>1605910605.7628002</v>
      </c>
      <c r="D108" s="54">
        <v>0</v>
      </c>
      <c r="E108" s="50" t="s">
        <v>27</v>
      </c>
    </row>
    <row r="109" spans="1:5" ht="16.5">
      <c r="A109" s="52" t="s">
        <v>137</v>
      </c>
      <c r="B109" s="50">
        <v>42303716.75</v>
      </c>
      <c r="C109" s="50">
        <v>667744753.79999995</v>
      </c>
      <c r="D109" s="54">
        <v>0</v>
      </c>
      <c r="E109" s="50" t="s">
        <v>27</v>
      </c>
    </row>
    <row r="110" spans="1:5" ht="16.5">
      <c r="A110" s="52" t="s">
        <v>138</v>
      </c>
      <c r="B110" s="50">
        <v>68525760</v>
      </c>
      <c r="C110" s="50">
        <v>515741405</v>
      </c>
      <c r="D110" s="54">
        <v>0</v>
      </c>
      <c r="E110" s="50" t="s">
        <v>27</v>
      </c>
    </row>
    <row r="111" spans="1:5" ht="16.5">
      <c r="A111" s="52" t="s">
        <v>139</v>
      </c>
      <c r="B111" s="50">
        <v>322206315</v>
      </c>
      <c r="C111" s="50">
        <v>75986420</v>
      </c>
      <c r="D111" s="54">
        <v>0</v>
      </c>
      <c r="E111" s="50" t="s">
        <v>27</v>
      </c>
    </row>
    <row r="112" spans="1:5" ht="16.5">
      <c r="A112" s="52" t="s">
        <v>140</v>
      </c>
      <c r="B112" s="50">
        <v>238009970</v>
      </c>
      <c r="C112" s="50">
        <v>132783706.39999998</v>
      </c>
      <c r="D112" s="54">
        <v>0</v>
      </c>
      <c r="E112" s="50" t="s">
        <v>27</v>
      </c>
    </row>
    <row r="113" spans="1:5" ht="16.5">
      <c r="A113" s="21" t="s">
        <v>141</v>
      </c>
      <c r="B113" s="10">
        <v>181198812.69999999</v>
      </c>
      <c r="C113" s="10">
        <v>92025385.639999986</v>
      </c>
      <c r="D113" s="47">
        <v>0</v>
      </c>
      <c r="E113" s="10">
        <v>3392905.3394911424</v>
      </c>
    </row>
    <row r="114" spans="1:5" ht="16.5">
      <c r="A114" s="52" t="s">
        <v>142</v>
      </c>
      <c r="B114" s="50">
        <v>330203980</v>
      </c>
      <c r="C114" s="50">
        <v>122213217.65000001</v>
      </c>
      <c r="D114" s="54">
        <v>0</v>
      </c>
      <c r="E114" s="50">
        <v>3387345.9050438218</v>
      </c>
    </row>
    <row r="115" spans="1:5" ht="16.5">
      <c r="A115" s="52" t="s">
        <v>143</v>
      </c>
      <c r="B115" s="50">
        <v>187918130</v>
      </c>
      <c r="C115" s="50">
        <v>196987373.28</v>
      </c>
      <c r="D115" s="54">
        <v>0</v>
      </c>
      <c r="E115" s="50">
        <v>3382269.8996789725</v>
      </c>
    </row>
    <row r="116" spans="1:5" ht="16.5">
      <c r="A116" s="52" t="s">
        <v>144</v>
      </c>
      <c r="B116" s="50">
        <v>198185985</v>
      </c>
      <c r="C116" s="50">
        <v>61423941.99000001</v>
      </c>
      <c r="D116" s="54">
        <v>0</v>
      </c>
      <c r="E116" s="50">
        <v>3376952.1797728874</v>
      </c>
    </row>
    <row r="117" spans="1:5" ht="16.5">
      <c r="A117" s="52" t="s">
        <v>145</v>
      </c>
      <c r="B117" s="50">
        <v>170402455.25</v>
      </c>
      <c r="C117" s="50">
        <v>40610946.979999989</v>
      </c>
      <c r="D117" s="54">
        <v>0</v>
      </c>
      <c r="E117" s="50">
        <v>3371876.1744079283</v>
      </c>
    </row>
    <row r="118" spans="1:5" ht="16.5">
      <c r="A118" s="52" t="s">
        <v>148</v>
      </c>
      <c r="B118" s="50">
        <v>116914720</v>
      </c>
      <c r="C118" s="50">
        <v>0</v>
      </c>
      <c r="D118" s="54">
        <v>0</v>
      </c>
      <c r="E118" s="50">
        <v>3366800.1690429691</v>
      </c>
    </row>
    <row r="119" spans="1:5" ht="16.5">
      <c r="A119" s="52" t="s">
        <v>149</v>
      </c>
      <c r="B119" s="50">
        <v>232843981.5</v>
      </c>
      <c r="C119" s="50">
        <v>5370.7799999993294</v>
      </c>
      <c r="D119" s="54">
        <v>0</v>
      </c>
      <c r="E119" s="50">
        <v>3361482.449136884</v>
      </c>
    </row>
    <row r="120" spans="1:5" ht="16.5">
      <c r="A120" s="52" t="s">
        <v>151</v>
      </c>
      <c r="B120" s="50">
        <v>240401640</v>
      </c>
      <c r="C120" s="50">
        <v>187732545.33999997</v>
      </c>
      <c r="D120" s="54">
        <v>0</v>
      </c>
      <c r="E120" s="50">
        <v>3356648.1583131603</v>
      </c>
    </row>
    <row r="121" spans="1:5" ht="16.5">
      <c r="A121" s="52" t="s">
        <v>152</v>
      </c>
      <c r="B121" s="50">
        <v>356868011.46112001</v>
      </c>
      <c r="C121" s="50">
        <v>312194445.27999997</v>
      </c>
      <c r="D121" s="54">
        <v>0</v>
      </c>
      <c r="E121" s="50">
        <v>3351330.4384070756</v>
      </c>
    </row>
    <row r="122" spans="1:5" ht="16.5">
      <c r="A122" s="52" t="s">
        <v>153</v>
      </c>
      <c r="B122" s="50">
        <v>905716789.53740001</v>
      </c>
      <c r="C122" s="50">
        <v>282083550.38</v>
      </c>
      <c r="D122" s="54">
        <v>0</v>
      </c>
      <c r="E122" s="50">
        <v>3346979.5766657135</v>
      </c>
    </row>
    <row r="123" spans="1:5" ht="16.5">
      <c r="A123" s="52" t="s">
        <v>154</v>
      </c>
      <c r="B123" s="50">
        <v>1216683606.2</v>
      </c>
      <c r="C123" s="50">
        <v>147127704.25</v>
      </c>
      <c r="D123" s="54">
        <v>0</v>
      </c>
      <c r="E123" s="50">
        <v>3341903.5713008642</v>
      </c>
    </row>
    <row r="124" spans="1:5" ht="16.5">
      <c r="A124" s="52" t="s">
        <v>155</v>
      </c>
      <c r="B124" s="50">
        <v>494854497.5</v>
      </c>
      <c r="C124" s="50">
        <v>569685801.47414994</v>
      </c>
      <c r="D124" s="54">
        <v>0</v>
      </c>
      <c r="E124" s="50">
        <v>3336585.8513946692</v>
      </c>
    </row>
    <row r="125" spans="1:5" ht="16.5">
      <c r="A125" s="52" t="s">
        <v>156</v>
      </c>
      <c r="B125" s="50">
        <v>964542094.5</v>
      </c>
      <c r="C125" s="50">
        <v>765266524.37177002</v>
      </c>
      <c r="D125" s="54">
        <v>0</v>
      </c>
      <c r="E125" s="50">
        <v>3331268.1314885798</v>
      </c>
    </row>
    <row r="126" spans="1:5" ht="16.5">
      <c r="A126" s="52" t="s">
        <v>157</v>
      </c>
      <c r="B126" s="50">
        <v>1711458508.6614499</v>
      </c>
      <c r="C126" s="50">
        <v>905850259.88140988</v>
      </c>
      <c r="D126" s="54">
        <v>0</v>
      </c>
      <c r="E126" s="50">
        <v>3325708.6970413737</v>
      </c>
    </row>
    <row r="127" spans="1:5" ht="16.5">
      <c r="A127" s="52" t="s">
        <v>158</v>
      </c>
      <c r="B127" s="50">
        <v>522352860.40999997</v>
      </c>
      <c r="C127" s="50">
        <v>210698097.72763008</v>
      </c>
      <c r="D127" s="54">
        <v>0</v>
      </c>
      <c r="E127" s="50">
        <v>3320632.6916764141</v>
      </c>
    </row>
    <row r="128" spans="1:5" ht="16.5">
      <c r="A128" s="52" t="s">
        <v>159</v>
      </c>
      <c r="B128" s="50">
        <v>408789283.08149999</v>
      </c>
      <c r="C128" s="50">
        <v>202422713.85000002</v>
      </c>
      <c r="D128" s="54">
        <v>0</v>
      </c>
      <c r="E128" s="50">
        <v>3315798.4008526905</v>
      </c>
    </row>
    <row r="129" spans="1:5" ht="16.5">
      <c r="A129" s="52" t="s">
        <v>160</v>
      </c>
      <c r="B129" s="50">
        <v>696920481.20000005</v>
      </c>
      <c r="C129" s="50">
        <v>280598811.22000003</v>
      </c>
      <c r="D129" s="54">
        <v>0</v>
      </c>
      <c r="E129" s="50">
        <v>3310722.3954877313</v>
      </c>
    </row>
    <row r="130" spans="1:5" ht="16.5">
      <c r="A130" s="52" t="s">
        <v>148</v>
      </c>
      <c r="B130" s="50">
        <v>1244819442.5</v>
      </c>
      <c r="C130" s="50">
        <v>706429459.75964999</v>
      </c>
      <c r="D130" s="54">
        <v>0</v>
      </c>
      <c r="E130" s="50">
        <v>3305888.1046640077</v>
      </c>
    </row>
    <row r="131" spans="1:6" ht="16.5">
      <c r="A131" s="52" t="s">
        <v>162</v>
      </c>
      <c r="B131" s="50">
        <v>741584942</v>
      </c>
      <c r="C131" s="50">
        <v>1127347238</v>
      </c>
      <c r="D131" s="54">
        <v>0</v>
      </c>
      <c r="E131" s="50">
        <v>3300570.3847579202</v>
      </c>
      <c r="F131" s="46"/>
    </row>
    <row r="132" spans="1:5" ht="16.5">
      <c r="A132" s="27" t="s">
        <v>163</v>
      </c>
      <c r="B132" s="50">
        <v>713580465.13</v>
      </c>
      <c r="C132" s="50">
        <v>1271079488.73</v>
      </c>
      <c r="D132" s="54">
        <v>0</v>
      </c>
      <c r="E132" s="50">
        <v>1351944.059493568</v>
      </c>
    </row>
    <row r="133" spans="1:5" ht="16.5">
      <c r="A133" s="27" t="s">
        <v>164</v>
      </c>
      <c r="B133" s="50">
        <v>789171626.41999996</v>
      </c>
      <c r="C133" s="50">
        <v>1362273649.9000001</v>
      </c>
      <c r="D133" s="54">
        <v>0</v>
      </c>
      <c r="E133" s="50">
        <v>1349046.4904593201</v>
      </c>
    </row>
    <row r="134" spans="1:5" ht="16.5">
      <c r="A134" s="27" t="s">
        <v>165</v>
      </c>
      <c r="B134" s="50">
        <v>2166318378.8182998</v>
      </c>
      <c r="C134" s="50">
        <v>1397161685.78</v>
      </c>
      <c r="D134" s="54">
        <v>5900.8348712338993</v>
      </c>
      <c r="E134" s="50">
        <v>1345843.9141583897</v>
      </c>
    </row>
    <row r="135" spans="1:5" ht="16.5">
      <c r="A135" s="27" t="s">
        <v>166</v>
      </c>
      <c r="B135" s="50">
        <v>1910745293.75</v>
      </c>
      <c r="C135" s="50">
        <v>1511976711.656076</v>
      </c>
      <c r="D135" s="54">
        <v>79583.786976121002</v>
      </c>
      <c r="E135" s="50">
        <v>1342641.3378573896</v>
      </c>
    </row>
    <row r="136" spans="1:5" ht="16.5">
      <c r="A136" s="27" t="s">
        <v>167</v>
      </c>
      <c r="B136" s="50">
        <v>978069106</v>
      </c>
      <c r="C136" s="50">
        <v>1318965383.8</v>
      </c>
      <c r="D136" s="54">
        <v>13921.1592209673</v>
      </c>
      <c r="E136" s="50">
        <v>1339591.2651898004</v>
      </c>
    </row>
    <row r="137" spans="1:5" ht="16.5">
      <c r="A137" s="27" t="s">
        <v>168</v>
      </c>
      <c r="B137" s="50">
        <v>1360474435.7885001</v>
      </c>
      <c r="C137" s="50">
        <v>1240008641.6900001</v>
      </c>
      <c r="D137" s="54">
        <v>112354.116612717</v>
      </c>
      <c r="E137" s="50">
        <v>1336083.6816220486</v>
      </c>
    </row>
    <row r="138" spans="2:5" ht="16.5">
      <c r="B138" s="50"/>
      <c r="C138" s="50"/>
      <c r="D138" s="54"/>
      <c r="E138" s="50"/>
    </row>
    <row r="139" spans="2:5" ht="16.5">
      <c r="B139" s="50"/>
      <c r="C139" s="50"/>
      <c r="D139" s="54"/>
      <c r="E139" s="50"/>
    </row>
    <row r="140" spans="2:5" ht="16.5">
      <c r="B140" s="50"/>
      <c r="C140" s="50"/>
      <c r="D140" s="54"/>
      <c r="E140" s="50"/>
    </row>
  </sheetData>
  <sheetProtection formatCells="0" formatColumns="0" formatRows="0" insertColumns="0" insertRows="0" insertHyperlinks="0" deleteColumns="0" deleteRows="0" sort="0" autoFilter="0" pivotTables="0"/>
  <mergeCells count="3">
    <mergeCell ref="D2:D3"/>
    <mergeCell ref="A1:E1"/>
    <mergeCell ref="E2:E3"/>
  </mergeCells>
  <pageMargins left="0.7" right="0.7" top="0.75" bottom="0.75" header="0.3" footer="0.3"/>
  <pageSetup orientation="portrait" paperSize="9" r:id="rId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tabColor theme="5" tint="0.399980008602142"/>
  </sheetPr>
  <dimension ref="A1:F145"/>
  <sheetViews>
    <sheetView zoomScale="85" zoomScaleNormal="85" workbookViewId="0" topLeftCell="A1">
      <pane xSplit="1" ySplit="4" topLeftCell="B131" activePane="bottomRight" state="frozen"/>
      <selection pane="topLeft" activeCell="A1" sqref="A1"/>
      <selection pane="bottomLeft" activeCell="A5" sqref="A5"/>
      <selection pane="topRight" activeCell="B1" sqref="B1"/>
      <selection pane="bottomRight" activeCell="A140" sqref="A140"/>
    </sheetView>
  </sheetViews>
  <sheetFormatPr defaultColWidth="9.14285714285714" defaultRowHeight="16.5"/>
  <cols>
    <col min="1" max="1" width="20.7142857142857" style="12" bestFit="1" customWidth="1"/>
    <col min="2" max="2" width="37.7142857142857" style="13" bestFit="1" customWidth="1"/>
    <col min="3" max="3" width="40.5714285714286" style="13" bestFit="1" customWidth="1"/>
    <col min="4" max="4" width="42.7142857142857" style="13" bestFit="1" customWidth="1"/>
    <col min="5" max="5" width="60.8571428571429" style="13" customWidth="1"/>
    <col min="6" max="6" width="19.5714285714286" style="2" bestFit="1" customWidth="1"/>
    <col min="7" max="16384" width="9.14285714285714" style="2"/>
  </cols>
  <sheetData>
    <row r="1" spans="1:5" ht="56.25" customHeight="1">
      <c r="A1" s="81" t="s">
        <v>129</v>
      </c>
      <c r="B1" s="82"/>
      <c r="C1" s="82"/>
      <c r="D1" s="82"/>
      <c r="E1" s="83"/>
    </row>
    <row r="2" spans="1:5" ht="30" customHeight="1">
      <c r="A2" s="4"/>
      <c r="B2" s="4"/>
      <c r="C2" s="4"/>
      <c r="D2" s="4"/>
      <c r="E2" s="25"/>
    </row>
    <row r="3" spans="1:5" ht="21">
      <c r="A3" s="4"/>
      <c r="B3" s="84" t="s">
        <v>4</v>
      </c>
      <c r="C3" s="85"/>
      <c r="D3" s="85"/>
      <c r="E3" s="85"/>
    </row>
    <row r="4" spans="1:5" ht="56.25">
      <c r="A4" s="43" t="s">
        <v>3</v>
      </c>
      <c r="B4" s="37" t="s">
        <v>1</v>
      </c>
      <c r="C4" s="44" t="s">
        <v>2</v>
      </c>
      <c r="D4" s="44" t="s">
        <v>40</v>
      </c>
      <c r="E4" s="44" t="s">
        <v>104</v>
      </c>
    </row>
    <row r="5" spans="1:5" ht="16.5">
      <c r="A5" s="14" t="s">
        <v>6</v>
      </c>
      <c r="B5" s="10">
        <v>171857519.35195935</v>
      </c>
      <c r="C5" s="10">
        <v>98768689.282735273</v>
      </c>
      <c r="D5" s="10">
        <v>289992167.57965064</v>
      </c>
      <c r="E5" s="10">
        <v>1975373.7856547053</v>
      </c>
    </row>
    <row r="6" spans="1:5" ht="16.5">
      <c r="A6" s="14" t="s">
        <v>7</v>
      </c>
      <c r="B6" s="10">
        <v>167161196.37023988</v>
      </c>
      <c r="C6" s="10">
        <v>97476471.593456835</v>
      </c>
      <c r="D6" s="10">
        <v>296858754.68531752</v>
      </c>
      <c r="E6" s="10">
        <v>2053577.350985748</v>
      </c>
    </row>
    <row r="7" spans="1:5" ht="16.5">
      <c r="A7" s="14" t="s">
        <v>8</v>
      </c>
      <c r="B7" s="10">
        <v>162569342</v>
      </c>
      <c r="C7" s="10">
        <v>96574439</v>
      </c>
      <c r="D7" s="10">
        <v>302272763</v>
      </c>
      <c r="E7" s="10">
        <v>2133456</v>
      </c>
    </row>
    <row r="8" spans="1:5" ht="16.5">
      <c r="A8" s="5" t="s">
        <v>12</v>
      </c>
      <c r="B8" s="10">
        <v>158370225.8168228</v>
      </c>
      <c r="C8" s="10">
        <v>95314062.173627004</v>
      </c>
      <c r="D8" s="10">
        <v>303776261.88305032</v>
      </c>
      <c r="E8" s="10">
        <v>2189450.126499855</v>
      </c>
    </row>
    <row r="9" spans="1:5" ht="16.5">
      <c r="A9" s="14" t="str">
        <f>+'Garanciaalap-Default_fund'!A9</f>
        <v>2013. december</v>
      </c>
      <c r="B9" s="10">
        <v>151037052.84480375</v>
      </c>
      <c r="C9" s="10">
        <v>93387077.464898139</v>
      </c>
      <c r="D9" s="10">
        <v>303351381.77857059</v>
      </c>
      <c r="E9" s="10">
        <v>4411987.9117274703</v>
      </c>
    </row>
    <row r="10" spans="1:5" ht="16.5">
      <c r="A10" s="14" t="s">
        <v>14</v>
      </c>
      <c r="B10" s="10">
        <v>158197117.05726236</v>
      </c>
      <c r="C10" s="10">
        <v>101570661.82343203</v>
      </c>
      <c r="D10" s="10">
        <v>298815850.25058335</v>
      </c>
      <c r="E10" s="10">
        <v>5678870.8687222386</v>
      </c>
    </row>
    <row r="11" spans="1:5" ht="16.5">
      <c r="A11" s="14" t="s">
        <v>16</v>
      </c>
      <c r="B11" s="10">
        <v>151736718</v>
      </c>
      <c r="C11" s="10">
        <v>101377959</v>
      </c>
      <c r="D11" s="10">
        <v>296161592</v>
      </c>
      <c r="E11" s="10">
        <v>7429981</v>
      </c>
    </row>
    <row r="12" spans="1:5" ht="16.5">
      <c r="A12" s="7" t="s">
        <v>17</v>
      </c>
      <c r="B12" s="10">
        <v>148886921</v>
      </c>
      <c r="C12" s="10">
        <v>102733684</v>
      </c>
      <c r="D12" s="10">
        <v>297393439</v>
      </c>
      <c r="E12" s="10">
        <v>7692206</v>
      </c>
    </row>
    <row r="13" spans="1:5" ht="16.5">
      <c r="A13" s="14" t="s">
        <v>18</v>
      </c>
      <c r="B13" s="10">
        <v>154277026</v>
      </c>
      <c r="C13" s="10">
        <v>109010114</v>
      </c>
      <c r="D13" s="10">
        <v>310211029</v>
      </c>
      <c r="E13" s="10">
        <v>8314331</v>
      </c>
    </row>
    <row r="14" spans="1:5" ht="16.5">
      <c r="A14" s="7" t="s">
        <v>19</v>
      </c>
      <c r="B14" s="10">
        <v>151914887</v>
      </c>
      <c r="C14" s="10">
        <v>108323547</v>
      </c>
      <c r="D14" s="10">
        <v>307080138</v>
      </c>
      <c r="E14" s="10">
        <v>8418928</v>
      </c>
    </row>
    <row r="15" spans="1:5" ht="16.5">
      <c r="A15" s="14" t="s">
        <v>20</v>
      </c>
      <c r="B15" s="10">
        <v>154038082</v>
      </c>
      <c r="C15" s="10">
        <v>108073575</v>
      </c>
      <c r="D15" s="10">
        <v>307378404</v>
      </c>
      <c r="E15" s="10">
        <v>7597439</v>
      </c>
    </row>
    <row r="16" spans="1:5" ht="16.5">
      <c r="A16" s="14" t="s">
        <v>21</v>
      </c>
      <c r="B16" s="10">
        <v>152690445</v>
      </c>
      <c r="C16" s="10">
        <v>104039077</v>
      </c>
      <c r="D16" s="10">
        <v>303366902</v>
      </c>
      <c r="E16" s="10">
        <v>7484826</v>
      </c>
    </row>
    <row r="17" spans="1:5" ht="16.5">
      <c r="A17" s="5" t="s">
        <v>22</v>
      </c>
      <c r="B17" s="10">
        <v>151298954</v>
      </c>
      <c r="C17" s="10">
        <v>106376000</v>
      </c>
      <c r="D17" s="10">
        <v>316152430</v>
      </c>
      <c r="E17" s="10">
        <v>7778866</v>
      </c>
    </row>
    <row r="18" spans="1:5" ht="16.5">
      <c r="A18" s="5" t="s">
        <v>23</v>
      </c>
      <c r="B18" s="10">
        <v>149196547</v>
      </c>
      <c r="C18" s="10">
        <v>108142464</v>
      </c>
      <c r="D18" s="10">
        <v>319669186</v>
      </c>
      <c r="E18" s="10">
        <v>8010553</v>
      </c>
    </row>
    <row r="19" spans="1:5" ht="16.5">
      <c r="A19" s="5" t="s">
        <v>24</v>
      </c>
      <c r="B19" s="10">
        <v>147131050</v>
      </c>
      <c r="C19" s="10">
        <v>109069332</v>
      </c>
      <c r="D19" s="10">
        <v>326764302</v>
      </c>
      <c r="E19" s="10">
        <v>8185316</v>
      </c>
    </row>
    <row r="20" spans="1:5" ht="16.5">
      <c r="A20" s="5" t="s">
        <v>25</v>
      </c>
      <c r="B20" s="10">
        <v>140799254</v>
      </c>
      <c r="C20" s="10">
        <v>107323927</v>
      </c>
      <c r="D20" s="10">
        <v>325686588</v>
      </c>
      <c r="E20" s="10">
        <v>8115231</v>
      </c>
    </row>
    <row r="21" spans="1:5" ht="16.5">
      <c r="A21" s="5" t="s">
        <v>26</v>
      </c>
      <c r="B21" s="10">
        <v>135915206</v>
      </c>
      <c r="C21" s="10">
        <v>106114538</v>
      </c>
      <c r="D21" s="10">
        <v>325897272</v>
      </c>
      <c r="E21" s="10">
        <v>8054234</v>
      </c>
    </row>
    <row r="22" spans="1:5" ht="16.5">
      <c r="A22" s="5" t="s">
        <v>28</v>
      </c>
      <c r="B22" s="10">
        <v>137937792</v>
      </c>
      <c r="C22" s="10">
        <v>102006095</v>
      </c>
      <c r="D22" s="10">
        <v>328540042</v>
      </c>
      <c r="E22" s="10">
        <v>7984821</v>
      </c>
    </row>
    <row r="23" spans="1:5" ht="16.5">
      <c r="A23" s="5" t="s">
        <v>29</v>
      </c>
      <c r="B23" s="10">
        <v>141036021</v>
      </c>
      <c r="C23" s="10">
        <v>101892976</v>
      </c>
      <c r="D23" s="10">
        <v>339419022</v>
      </c>
      <c r="E23" s="10">
        <v>8070731</v>
      </c>
    </row>
    <row r="24" spans="1:5" ht="16.5">
      <c r="A24" s="5" t="s">
        <v>30</v>
      </c>
      <c r="B24" s="10">
        <v>136216582</v>
      </c>
      <c r="C24" s="10">
        <v>98170561</v>
      </c>
      <c r="D24" s="10">
        <v>340908921</v>
      </c>
      <c r="E24" s="10">
        <v>7885186</v>
      </c>
    </row>
    <row r="25" spans="1:5" ht="16.5">
      <c r="A25" s="5" t="s">
        <v>32</v>
      </c>
      <c r="B25" s="10">
        <v>164534219</v>
      </c>
      <c r="C25" s="10">
        <v>82805977</v>
      </c>
      <c r="D25" s="10">
        <v>313468653</v>
      </c>
      <c r="E25" s="10">
        <v>7184901</v>
      </c>
    </row>
    <row r="26" spans="1:5" ht="16.5">
      <c r="A26" s="5" t="s">
        <v>33</v>
      </c>
      <c r="B26" s="10">
        <v>190388026</v>
      </c>
      <c r="C26" s="10">
        <v>77296501</v>
      </c>
      <c r="D26" s="10">
        <v>286286060</v>
      </c>
      <c r="E26" s="10">
        <v>6916913</v>
      </c>
    </row>
    <row r="27" spans="1:5" ht="16.5">
      <c r="A27" s="5" t="s">
        <v>34</v>
      </c>
      <c r="B27" s="10">
        <v>209731598</v>
      </c>
      <c r="C27" s="10">
        <v>89017913</v>
      </c>
      <c r="D27" s="10">
        <v>262744208</v>
      </c>
      <c r="E27" s="10">
        <v>6743781</v>
      </c>
    </row>
    <row r="28" spans="1:5" ht="16.5">
      <c r="A28" s="7" t="s">
        <v>35</v>
      </c>
      <c r="B28" s="10">
        <v>228412868</v>
      </c>
      <c r="C28" s="10">
        <v>100827966</v>
      </c>
      <c r="D28" s="10">
        <v>243542324</v>
      </c>
      <c r="E28" s="10">
        <v>7341842</v>
      </c>
    </row>
    <row r="29" spans="1:5" ht="16.5">
      <c r="A29" s="7" t="s">
        <v>36</v>
      </c>
      <c r="B29" s="10">
        <v>241722542</v>
      </c>
      <c r="C29" s="10">
        <v>110308056</v>
      </c>
      <c r="D29" s="10">
        <v>230966326</v>
      </c>
      <c r="E29" s="10">
        <v>7703076</v>
      </c>
    </row>
    <row r="30" spans="1:5" ht="16.5">
      <c r="A30" s="7" t="s">
        <v>37</v>
      </c>
      <c r="B30" s="10">
        <v>228420368</v>
      </c>
      <c r="C30" s="10">
        <v>106561602</v>
      </c>
      <c r="D30" s="10">
        <v>189115616</v>
      </c>
      <c r="E30" s="10">
        <v>5833664</v>
      </c>
    </row>
    <row r="31" spans="1:5" ht="16.5">
      <c r="A31" s="7" t="s">
        <v>38</v>
      </c>
      <c r="B31" s="10">
        <v>263970172</v>
      </c>
      <c r="C31" s="10">
        <v>124589657</v>
      </c>
      <c r="D31" s="10">
        <v>195112627</v>
      </c>
      <c r="E31" s="10">
        <v>5996294</v>
      </c>
    </row>
    <row r="32" spans="1:5" ht="16.5">
      <c r="A32" s="7" t="s">
        <v>39</v>
      </c>
      <c r="B32" s="10">
        <v>244358075</v>
      </c>
      <c r="C32" s="10">
        <v>141928526</v>
      </c>
      <c r="D32" s="10">
        <v>195163131</v>
      </c>
      <c r="E32" s="10">
        <v>6025268</v>
      </c>
    </row>
    <row r="33" spans="1:5" ht="16.5">
      <c r="A33" s="7" t="s">
        <v>41</v>
      </c>
      <c r="B33" s="10">
        <v>223040305</v>
      </c>
      <c r="C33" s="10">
        <v>158333527</v>
      </c>
      <c r="D33" s="10">
        <v>193502459</v>
      </c>
      <c r="E33" s="10">
        <v>5942459</v>
      </c>
    </row>
    <row r="34" spans="1:5" ht="16.5">
      <c r="A34" s="7" t="s">
        <v>42</v>
      </c>
      <c r="B34" s="10">
        <v>218069991</v>
      </c>
      <c r="C34" s="10">
        <v>174638042</v>
      </c>
      <c r="D34" s="10">
        <v>185409107</v>
      </c>
      <c r="E34" s="10">
        <v>5851610</v>
      </c>
    </row>
    <row r="35" spans="1:5" ht="16.5">
      <c r="A35" s="7" t="s">
        <v>43</v>
      </c>
      <c r="B35" s="10">
        <v>243314108</v>
      </c>
      <c r="C35" s="10">
        <v>160013896</v>
      </c>
      <c r="D35" s="10">
        <v>177960353</v>
      </c>
      <c r="E35" s="10">
        <v>5811643</v>
      </c>
    </row>
    <row r="36" spans="1:5" ht="16.5">
      <c r="A36" s="7" t="s">
        <v>44</v>
      </c>
      <c r="B36" s="10">
        <v>258662630</v>
      </c>
      <c r="C36" s="10">
        <v>157942269</v>
      </c>
      <c r="D36" s="10">
        <v>163668713</v>
      </c>
      <c r="E36" s="10">
        <v>5513888</v>
      </c>
    </row>
    <row r="37" spans="1:5" ht="16.5">
      <c r="A37" s="5" t="s">
        <v>45</v>
      </c>
      <c r="B37" s="10">
        <v>276204119</v>
      </c>
      <c r="C37" s="10">
        <v>150349286</v>
      </c>
      <c r="D37" s="10">
        <v>150854034</v>
      </c>
      <c r="E37" s="10">
        <v>5248811</v>
      </c>
    </row>
    <row r="38" spans="1:5" ht="16.5">
      <c r="A38" s="5" t="s">
        <v>46</v>
      </c>
      <c r="B38" s="10">
        <v>297769838</v>
      </c>
      <c r="C38" s="10">
        <v>145226122</v>
      </c>
      <c r="D38" s="10">
        <v>139749650</v>
      </c>
      <c r="E38" s="10">
        <v>6304390</v>
      </c>
    </row>
    <row r="39" spans="1:5" ht="16.5">
      <c r="A39" s="5" t="s">
        <v>49</v>
      </c>
      <c r="B39" s="10">
        <v>319119825</v>
      </c>
      <c r="C39" s="10">
        <v>129361179</v>
      </c>
      <c r="D39" s="10">
        <v>129454552</v>
      </c>
      <c r="E39" s="10">
        <v>6614444</v>
      </c>
    </row>
    <row r="40" spans="1:5" ht="16.5">
      <c r="A40" s="5" t="s">
        <v>50</v>
      </c>
      <c r="B40" s="10">
        <v>343813977</v>
      </c>
      <c r="C40" s="10">
        <v>117551335</v>
      </c>
      <c r="D40" s="10">
        <v>121971574</v>
      </c>
      <c r="E40" s="10">
        <v>5788114</v>
      </c>
    </row>
    <row r="41" spans="1:5" ht="16.5">
      <c r="A41" s="5" t="s">
        <v>51</v>
      </c>
      <c r="B41" s="10">
        <v>360790705</v>
      </c>
      <c r="C41" s="10">
        <v>111952264</v>
      </c>
      <c r="D41" s="10">
        <v>114549540</v>
      </c>
      <c r="E41" s="10">
        <v>5507491</v>
      </c>
    </row>
    <row r="42" spans="1:5" ht="16.5">
      <c r="A42" s="5" t="s">
        <v>52</v>
      </c>
      <c r="B42" s="10">
        <v>345989056</v>
      </c>
      <c r="C42" s="10">
        <v>120665934</v>
      </c>
      <c r="D42" s="10">
        <v>112954175</v>
      </c>
      <c r="E42" s="10">
        <v>6103335</v>
      </c>
    </row>
    <row r="43" spans="1:5" ht="16.5">
      <c r="A43" s="5" t="s">
        <v>53</v>
      </c>
      <c r="B43" s="10">
        <v>322897669</v>
      </c>
      <c r="C43" s="10">
        <v>138428564</v>
      </c>
      <c r="D43" s="10">
        <v>111077220</v>
      </c>
      <c r="E43" s="10">
        <v>8696547</v>
      </c>
    </row>
    <row r="44" spans="1:5" ht="16.5">
      <c r="A44" s="5" t="s">
        <v>54</v>
      </c>
      <c r="B44" s="10">
        <v>300235576.1588639</v>
      </c>
      <c r="C44" s="10">
        <v>158062740.65188098</v>
      </c>
      <c r="D44" s="10">
        <v>110381353.97731894</v>
      </c>
      <c r="E44" s="10">
        <v>10976579.21193618</v>
      </c>
    </row>
    <row r="45" spans="1:5" ht="16.5">
      <c r="A45" s="7" t="s">
        <v>55</v>
      </c>
      <c r="B45" s="10">
        <v>279320919</v>
      </c>
      <c r="C45" s="10">
        <v>180165729</v>
      </c>
      <c r="D45" s="10">
        <v>109056361</v>
      </c>
      <c r="E45" s="10">
        <v>11206991</v>
      </c>
    </row>
    <row r="46" spans="1:5" ht="16.5">
      <c r="A46" s="7" t="s">
        <v>56</v>
      </c>
      <c r="B46" s="10">
        <v>259250183</v>
      </c>
      <c r="C46" s="10">
        <v>204030437</v>
      </c>
      <c r="D46" s="10">
        <v>107868599</v>
      </c>
      <c r="E46" s="10">
        <v>11957031</v>
      </c>
    </row>
    <row r="47" spans="1:5" ht="16.5">
      <c r="A47" s="7" t="s">
        <v>57</v>
      </c>
      <c r="B47" s="10">
        <v>237648335</v>
      </c>
      <c r="C47" s="10">
        <v>227814611</v>
      </c>
      <c r="D47" s="10">
        <v>106008348</v>
      </c>
      <c r="E47" s="10">
        <v>11691206</v>
      </c>
    </row>
    <row r="48" spans="1:5" ht="16.5">
      <c r="A48" s="7" t="s">
        <v>58</v>
      </c>
      <c r="B48" s="10">
        <v>217933559</v>
      </c>
      <c r="C48" s="10">
        <v>248802026</v>
      </c>
      <c r="D48" s="10">
        <v>105809057</v>
      </c>
      <c r="E48" s="10">
        <v>10580358</v>
      </c>
    </row>
    <row r="49" spans="1:5" ht="16.5">
      <c r="A49" s="7" t="s">
        <v>60</v>
      </c>
      <c r="B49" s="10">
        <v>227008534</v>
      </c>
      <c r="C49" s="10">
        <v>229328329</v>
      </c>
      <c r="D49" s="10">
        <v>107915747</v>
      </c>
      <c r="E49" s="10">
        <v>12703640</v>
      </c>
    </row>
    <row r="50" spans="1:5" ht="16.5">
      <c r="A50" s="21" t="s">
        <v>61</v>
      </c>
      <c r="B50" s="10">
        <v>225180651.60734913</v>
      </c>
      <c r="C50" s="10">
        <v>217797679.42350164</v>
      </c>
      <c r="D50" s="10">
        <v>114723482.88096026</v>
      </c>
      <c r="E50" s="10">
        <v>21110686.088188984</v>
      </c>
    </row>
    <row r="51" spans="1:5" ht="16.5">
      <c r="A51" s="7" t="s">
        <v>62</v>
      </c>
      <c r="B51" s="10">
        <v>214634660</v>
      </c>
      <c r="C51" s="10">
        <v>231306385</v>
      </c>
      <c r="D51" s="10">
        <v>110833829</v>
      </c>
      <c r="E51" s="10">
        <v>27381376</v>
      </c>
    </row>
    <row r="52" spans="1:5" ht="16.5">
      <c r="A52" s="7" t="s">
        <v>63</v>
      </c>
      <c r="B52" s="10">
        <v>213494901</v>
      </c>
      <c r="C52" s="10">
        <v>234481167</v>
      </c>
      <c r="D52" s="10">
        <v>102374122</v>
      </c>
      <c r="E52" s="10">
        <v>26737310</v>
      </c>
    </row>
    <row r="53" spans="1:5" ht="16.5">
      <c r="A53" s="7" t="s">
        <v>64</v>
      </c>
      <c r="B53" s="10">
        <v>206399244</v>
      </c>
      <c r="C53" s="10">
        <v>263061678</v>
      </c>
      <c r="D53" s="10">
        <v>98960934</v>
      </c>
      <c r="E53" s="10">
        <v>10709394</v>
      </c>
    </row>
    <row r="54" spans="1:5" ht="16.5">
      <c r="A54" s="7" t="s">
        <v>65</v>
      </c>
      <c r="B54" s="10">
        <v>184956325</v>
      </c>
      <c r="C54" s="10">
        <v>270057176</v>
      </c>
      <c r="D54" s="10">
        <v>96533866</v>
      </c>
      <c r="E54" s="10">
        <v>19990133</v>
      </c>
    </row>
    <row r="55" spans="1:5" ht="16.5">
      <c r="A55" s="7" t="s">
        <v>66</v>
      </c>
      <c r="B55" s="10">
        <v>173532370</v>
      </c>
      <c r="C55" s="10">
        <v>270178357</v>
      </c>
      <c r="D55" s="10">
        <v>101062380</v>
      </c>
      <c r="E55" s="10">
        <v>29239393</v>
      </c>
    </row>
    <row r="56" spans="1:5" ht="16.5">
      <c r="A56" s="7" t="s">
        <v>68</v>
      </c>
      <c r="B56" s="10">
        <v>164276313</v>
      </c>
      <c r="C56" s="10">
        <v>279664482</v>
      </c>
      <c r="D56" s="10">
        <v>102747969</v>
      </c>
      <c r="E56" s="10">
        <v>36867486</v>
      </c>
    </row>
    <row r="57" spans="1:5" ht="16.5">
      <c r="A57" s="7" t="s">
        <v>69</v>
      </c>
      <c r="B57" s="10">
        <v>156513140</v>
      </c>
      <c r="C57" s="10">
        <v>292424552</v>
      </c>
      <c r="D57" s="10">
        <v>100164255</v>
      </c>
      <c r="E57" s="10">
        <v>34810553</v>
      </c>
    </row>
    <row r="58" spans="1:5" ht="16.5">
      <c r="A58" s="7" t="s">
        <v>70</v>
      </c>
      <c r="B58" s="10">
        <v>172725581</v>
      </c>
      <c r="C58" s="10">
        <v>292882507</v>
      </c>
      <c r="D58" s="10">
        <v>107342429</v>
      </c>
      <c r="E58" s="10">
        <v>13324483</v>
      </c>
    </row>
    <row r="59" spans="1:5" ht="16.5">
      <c r="A59" s="7" t="s">
        <v>72</v>
      </c>
      <c r="B59" s="10">
        <v>207736985</v>
      </c>
      <c r="C59" s="10">
        <v>268086854</v>
      </c>
      <c r="D59" s="10">
        <v>98254738</v>
      </c>
      <c r="E59" s="10">
        <v>12196423</v>
      </c>
    </row>
    <row r="60" spans="1:5" ht="16.5">
      <c r="A60" s="7" t="s">
        <v>71</v>
      </c>
      <c r="B60" s="10">
        <v>228142476</v>
      </c>
      <c r="C60" s="10">
        <v>240328720</v>
      </c>
      <c r="D60" s="10">
        <v>90420223</v>
      </c>
      <c r="E60" s="10">
        <v>22621081</v>
      </c>
    </row>
    <row r="61" spans="1:5" ht="16.5">
      <c r="A61" s="7" t="s">
        <v>73</v>
      </c>
      <c r="B61" s="10">
        <v>249241046</v>
      </c>
      <c r="C61" s="10">
        <v>215025707</v>
      </c>
      <c r="D61" s="10">
        <v>85775702</v>
      </c>
      <c r="E61" s="10">
        <v>31376295</v>
      </c>
    </row>
    <row r="62" spans="1:5" ht="16.5">
      <c r="A62" s="7" t="s">
        <v>74</v>
      </c>
      <c r="B62" s="10">
        <v>287106283</v>
      </c>
      <c r="C62" s="10">
        <v>202555268</v>
      </c>
      <c r="D62" s="10">
        <v>86607443</v>
      </c>
      <c r="E62" s="10">
        <v>13006006</v>
      </c>
    </row>
    <row r="63" spans="1:5" ht="16.5">
      <c r="A63" s="7" t="s">
        <v>75</v>
      </c>
      <c r="B63" s="10">
        <v>283153667</v>
      </c>
      <c r="C63" s="10">
        <v>200225341</v>
      </c>
      <c r="D63" s="10">
        <v>93978222</v>
      </c>
      <c r="E63" s="10">
        <v>29113696</v>
      </c>
    </row>
    <row r="64" spans="1:6" ht="16.5">
      <c r="A64" s="7" t="s">
        <v>76</v>
      </c>
      <c r="B64" s="10">
        <v>243907366</v>
      </c>
      <c r="C64" s="10">
        <v>211182952</v>
      </c>
      <c r="D64" s="10">
        <v>88589136</v>
      </c>
      <c r="E64" s="10">
        <v>42483046</v>
      </c>
      <c r="F64" s="29"/>
    </row>
    <row r="65" spans="1:6" ht="16.5">
      <c r="A65" s="7" t="s">
        <v>77</v>
      </c>
      <c r="B65" s="10">
        <v>250070158</v>
      </c>
      <c r="C65" s="10">
        <v>217045700</v>
      </c>
      <c r="D65" s="10">
        <v>81550322</v>
      </c>
      <c r="E65" s="10">
        <v>49233820</v>
      </c>
      <c r="F65" s="30"/>
    </row>
    <row r="66" spans="1:6" ht="16.5">
      <c r="A66" s="7" t="s">
        <v>78</v>
      </c>
      <c r="B66" s="10">
        <v>259659968</v>
      </c>
      <c r="C66" s="10">
        <v>225922458</v>
      </c>
      <c r="D66" s="10">
        <v>76130278</v>
      </c>
      <c r="E66" s="10">
        <v>54412296</v>
      </c>
      <c r="F66" s="29"/>
    </row>
    <row r="67" spans="1:5" ht="16.5">
      <c r="A67" s="7" t="s">
        <v>79</v>
      </c>
      <c r="B67" s="10">
        <v>242611084</v>
      </c>
      <c r="C67" s="10">
        <v>229930477</v>
      </c>
      <c r="D67" s="10">
        <v>70764809</v>
      </c>
      <c r="E67" s="10">
        <v>59149880</v>
      </c>
    </row>
    <row r="68" spans="1:5" ht="16.5">
      <c r="A68" s="7" t="s">
        <v>80</v>
      </c>
      <c r="B68" s="10">
        <v>224019311</v>
      </c>
      <c r="C68" s="10">
        <v>247559743</v>
      </c>
      <c r="D68" s="10">
        <v>73487961</v>
      </c>
      <c r="E68" s="10">
        <v>67026736</v>
      </c>
    </row>
    <row r="69" spans="1:5" ht="16.5">
      <c r="A69" s="21" t="s">
        <v>81</v>
      </c>
      <c r="B69" s="10">
        <v>214692064.84425655</v>
      </c>
      <c r="C69" s="10">
        <v>237610669.2348038</v>
      </c>
      <c r="D69" s="10">
        <v>87782473.288401619</v>
      </c>
      <c r="E69" s="10">
        <v>77974179.523292094</v>
      </c>
    </row>
    <row r="70" spans="1:5" ht="16.5">
      <c r="A70" s="21" t="s">
        <v>82</v>
      </c>
      <c r="B70" s="10">
        <v>277276494</v>
      </c>
      <c r="C70" s="10">
        <v>200744202</v>
      </c>
      <c r="D70" s="10">
        <v>74162590</v>
      </c>
      <c r="E70" s="10">
        <v>65876101</v>
      </c>
    </row>
    <row r="71" spans="1:5" ht="16.5">
      <c r="A71" s="7" t="s">
        <v>83</v>
      </c>
      <c r="B71" s="10">
        <v>301157057</v>
      </c>
      <c r="C71" s="10">
        <v>179084654</v>
      </c>
      <c r="D71" s="10">
        <v>73750624</v>
      </c>
      <c r="E71" s="10">
        <v>69748471</v>
      </c>
    </row>
    <row r="72" spans="1:5" ht="16.5">
      <c r="A72" s="7" t="s">
        <v>84</v>
      </c>
      <c r="B72" s="10">
        <v>320251278</v>
      </c>
      <c r="C72" s="10">
        <v>156613953</v>
      </c>
      <c r="D72" s="10">
        <v>73013446</v>
      </c>
      <c r="E72" s="10">
        <v>71931927</v>
      </c>
    </row>
    <row r="73" spans="1:5" ht="16.5">
      <c r="A73" s="7" t="s">
        <v>85</v>
      </c>
      <c r="B73" s="10">
        <v>335054450</v>
      </c>
      <c r="C73" s="10">
        <v>134927704</v>
      </c>
      <c r="D73" s="10">
        <v>71748213</v>
      </c>
      <c r="E73" s="10">
        <v>71288273</v>
      </c>
    </row>
    <row r="74" spans="1:5" ht="16.5">
      <c r="A74" s="7" t="s">
        <v>86</v>
      </c>
      <c r="B74" s="10">
        <v>311522440</v>
      </c>
      <c r="C74" s="10">
        <v>126474295</v>
      </c>
      <c r="D74" s="10">
        <v>76017261</v>
      </c>
      <c r="E74" s="10">
        <v>78242253</v>
      </c>
    </row>
    <row r="75" spans="1:5" ht="16.5">
      <c r="A75" s="7" t="s">
        <v>87</v>
      </c>
      <c r="B75" s="10">
        <v>285946131.26192558</v>
      </c>
      <c r="C75" s="10">
        <v>143297104.30904856</v>
      </c>
      <c r="D75" s="10">
        <v>78160462.232774332</v>
      </c>
      <c r="E75" s="10">
        <v>85827552.196251437</v>
      </c>
    </row>
    <row r="76" spans="1:5" ht="16.5">
      <c r="A76" s="7" t="s">
        <v>88</v>
      </c>
      <c r="B76" s="10">
        <v>266513128</v>
      </c>
      <c r="C76" s="10">
        <v>163990947</v>
      </c>
      <c r="D76" s="10">
        <v>76549497</v>
      </c>
      <c r="E76" s="10">
        <v>94427677</v>
      </c>
    </row>
    <row r="77" spans="1:5" ht="16.5">
      <c r="A77" s="7" t="s">
        <v>89</v>
      </c>
      <c r="B77" s="10">
        <v>245749697</v>
      </c>
      <c r="C77" s="10">
        <v>185410045</v>
      </c>
      <c r="D77" s="10">
        <v>73167750</v>
      </c>
      <c r="E77" s="10">
        <v>101053758</v>
      </c>
    </row>
    <row r="78" spans="1:5" ht="16.5">
      <c r="A78" s="7" t="s">
        <v>90</v>
      </c>
      <c r="B78" s="10">
        <v>239840568</v>
      </c>
      <c r="C78" s="10">
        <v>181245472</v>
      </c>
      <c r="D78" s="10">
        <v>74051672</v>
      </c>
      <c r="E78" s="10">
        <v>114087288</v>
      </c>
    </row>
    <row r="79" spans="1:5" ht="16.5">
      <c r="A79" s="7" t="s">
        <v>91</v>
      </c>
      <c r="B79" s="10">
        <v>228460940</v>
      </c>
      <c r="C79" s="10">
        <v>172993465</v>
      </c>
      <c r="D79" s="10">
        <v>78687992</v>
      </c>
      <c r="E79" s="10">
        <v>126495103</v>
      </c>
    </row>
    <row r="80" spans="1:5" ht="16.5">
      <c r="A80" s="7" t="s">
        <v>92</v>
      </c>
      <c r="B80" s="10">
        <v>224894861</v>
      </c>
      <c r="C80" s="10">
        <v>166709067</v>
      </c>
      <c r="D80" s="10">
        <v>83109346</v>
      </c>
      <c r="E80" s="10">
        <v>138692976</v>
      </c>
    </row>
    <row r="81" spans="1:5" ht="16.5">
      <c r="A81" s="7" t="s">
        <v>93</v>
      </c>
      <c r="B81" s="10">
        <v>282519112</v>
      </c>
      <c r="C81" s="10">
        <v>217151530</v>
      </c>
      <c r="D81" s="10">
        <v>98283301</v>
      </c>
      <c r="E81" s="10">
        <v>22877306</v>
      </c>
    </row>
    <row r="82" spans="1:5" ht="16.5">
      <c r="A82" s="7" t="s">
        <v>94</v>
      </c>
      <c r="B82" s="10">
        <v>250219932</v>
      </c>
      <c r="C82" s="10">
        <v>235058213</v>
      </c>
      <c r="D82" s="10">
        <v>101405397</v>
      </c>
      <c r="E82" s="10">
        <v>40785207</v>
      </c>
    </row>
    <row r="83" spans="1:5" ht="16.5">
      <c r="A83" s="7" t="s">
        <v>95</v>
      </c>
      <c r="B83" s="10">
        <v>244572940</v>
      </c>
      <c r="C83" s="10">
        <v>229406330</v>
      </c>
      <c r="D83" s="10">
        <v>94690241</v>
      </c>
      <c r="E83" s="10">
        <v>49742989</v>
      </c>
    </row>
    <row r="84" spans="1:5" ht="16.5">
      <c r="A84" s="7" t="s">
        <v>96</v>
      </c>
      <c r="B84" s="10">
        <v>249024462</v>
      </c>
      <c r="C84" s="10">
        <v>233585613</v>
      </c>
      <c r="D84" s="10">
        <v>88692497</v>
      </c>
      <c r="E84" s="10">
        <v>56259929</v>
      </c>
    </row>
    <row r="85" spans="1:5" ht="16.5">
      <c r="A85" s="7" t="s">
        <v>99</v>
      </c>
      <c r="B85" s="10">
        <v>266694045.3972154</v>
      </c>
      <c r="C85" s="10">
        <v>204801660.27780113</v>
      </c>
      <c r="D85" s="10">
        <v>84101958.233143151</v>
      </c>
      <c r="E85" s="10">
        <v>64127336.091840193</v>
      </c>
    </row>
    <row r="86" spans="1:5" ht="16.5">
      <c r="A86" s="7" t="s">
        <v>100</v>
      </c>
      <c r="B86" s="10">
        <v>302923450.18948644</v>
      </c>
      <c r="C86" s="10">
        <v>232909687.76877636</v>
      </c>
      <c r="D86" s="10">
        <v>77792777.533274859</v>
      </c>
      <c r="E86" s="10">
        <v>17592834.508462373</v>
      </c>
    </row>
    <row r="87" spans="1:5" ht="16.5">
      <c r="A87" s="7" t="s">
        <v>101</v>
      </c>
      <c r="B87" s="10">
        <v>308270565.17686743</v>
      </c>
      <c r="C87" s="10">
        <v>244106361.02554998</v>
      </c>
      <c r="D87" s="10">
        <v>67020828.356162339</v>
      </c>
      <c r="E87" s="10">
        <v>17877245.441420265</v>
      </c>
    </row>
    <row r="88" spans="1:5" ht="16.5">
      <c r="A88" s="7" t="s">
        <v>103</v>
      </c>
      <c r="B88" s="10">
        <v>306960617</v>
      </c>
      <c r="C88" s="10">
        <v>275152567</v>
      </c>
      <c r="D88" s="10">
        <v>71753011</v>
      </c>
      <c r="E88" s="10">
        <v>19427556</v>
      </c>
    </row>
    <row r="89" spans="1:5" ht="16.5">
      <c r="A89" s="7" t="s">
        <v>105</v>
      </c>
      <c r="B89" s="10">
        <v>298745263.17625719</v>
      </c>
      <c r="C89" s="10">
        <v>268000245.39122394</v>
      </c>
      <c r="D89" s="10">
        <v>74987186.759435728</v>
      </c>
      <c r="E89" s="10">
        <v>20161054.673083104</v>
      </c>
    </row>
    <row r="90" spans="1:5" ht="16.5">
      <c r="A90" s="7" t="s">
        <v>106</v>
      </c>
      <c r="B90" s="10">
        <v>282567601</v>
      </c>
      <c r="C90" s="10">
        <v>253499642</v>
      </c>
      <c r="D90" s="10">
        <v>77478691</v>
      </c>
      <c r="E90" s="10">
        <v>39610315</v>
      </c>
    </row>
    <row r="91" spans="1:5" ht="16.5">
      <c r="A91" s="7" t="s">
        <v>107</v>
      </c>
      <c r="B91" s="10">
        <v>295105751</v>
      </c>
      <c r="C91" s="10">
        <v>264363256</v>
      </c>
      <c r="D91" s="10">
        <v>85494434</v>
      </c>
      <c r="E91" s="10">
        <v>23605308</v>
      </c>
    </row>
    <row r="92" spans="1:5" ht="16.5">
      <c r="A92" s="7" t="s">
        <v>108</v>
      </c>
      <c r="B92" s="10">
        <v>278615186</v>
      </c>
      <c r="C92" s="10">
        <v>249026714</v>
      </c>
      <c r="D92" s="10">
        <v>92801611</v>
      </c>
      <c r="E92" s="10">
        <v>25943990</v>
      </c>
    </row>
    <row r="93" spans="1:5" ht="16.5">
      <c r="A93" s="7" t="s">
        <v>109</v>
      </c>
      <c r="B93" s="10">
        <v>273276200</v>
      </c>
      <c r="C93" s="10">
        <v>244249132</v>
      </c>
      <c r="D93" s="10">
        <v>96414555</v>
      </c>
      <c r="E93" s="10">
        <v>49922612</v>
      </c>
    </row>
    <row r="94" spans="1:5" ht="16.5">
      <c r="A94" s="7" t="s">
        <v>111</v>
      </c>
      <c r="B94" s="10">
        <v>264787285</v>
      </c>
      <c r="C94" s="10">
        <v>236436057</v>
      </c>
      <c r="D94" s="10">
        <v>106487485</v>
      </c>
      <c r="E94" s="10">
        <v>76007923</v>
      </c>
    </row>
    <row r="95" spans="1:5" ht="16.5">
      <c r="A95" s="7" t="s">
        <v>112</v>
      </c>
      <c r="B95" s="10">
        <v>253021696</v>
      </c>
      <c r="C95" s="10">
        <v>225522342</v>
      </c>
      <c r="D95" s="10">
        <v>111219954</v>
      </c>
      <c r="E95" s="10">
        <v>99767258</v>
      </c>
    </row>
    <row r="96" spans="1:5" ht="16.5">
      <c r="A96" s="7" t="s">
        <v>114</v>
      </c>
      <c r="B96" s="10">
        <v>261347553</v>
      </c>
      <c r="C96" s="10">
        <v>200663137</v>
      </c>
      <c r="D96" s="10">
        <v>99165645</v>
      </c>
      <c r="E96" s="10">
        <v>113992415</v>
      </c>
    </row>
    <row r="97" spans="1:5" ht="16.5">
      <c r="A97" s="21" t="s">
        <v>116</v>
      </c>
      <c r="B97" s="10">
        <v>298120871</v>
      </c>
      <c r="C97" s="10">
        <v>224831445</v>
      </c>
      <c r="D97" s="10">
        <v>125451350</v>
      </c>
      <c r="E97" s="10">
        <v>36215085</v>
      </c>
    </row>
    <row r="98" spans="1:5" ht="16.5">
      <c r="A98" s="7" t="s">
        <v>117</v>
      </c>
      <c r="B98" s="10">
        <v>330832986</v>
      </c>
      <c r="C98" s="10">
        <v>228655853</v>
      </c>
      <c r="D98" s="10">
        <v>151376859</v>
      </c>
      <c r="E98" s="10">
        <v>42166293</v>
      </c>
    </row>
    <row r="99" spans="1:5" ht="16.5">
      <c r="A99" s="7" t="s">
        <v>119</v>
      </c>
      <c r="B99" s="10">
        <v>317477005</v>
      </c>
      <c r="C99" s="10">
        <v>219568950</v>
      </c>
      <c r="D99" s="10">
        <v>156589949</v>
      </c>
      <c r="E99" s="10">
        <v>43852670</v>
      </c>
    </row>
    <row r="100" spans="1:5" ht="16.5">
      <c r="A100" s="7" t="s">
        <v>120</v>
      </c>
      <c r="B100" s="10">
        <v>309160203</v>
      </c>
      <c r="C100" s="10">
        <v>219536633</v>
      </c>
      <c r="D100" s="10">
        <v>177048442</v>
      </c>
      <c r="E100" s="10">
        <v>46631061</v>
      </c>
    </row>
    <row r="101" spans="1:5" ht="16.5">
      <c r="A101" s="7" t="s">
        <v>122</v>
      </c>
      <c r="B101" s="10">
        <v>280766441</v>
      </c>
      <c r="C101" s="10">
        <v>246521599</v>
      </c>
      <c r="D101" s="10">
        <v>182113029</v>
      </c>
      <c r="E101" s="10">
        <v>43951903</v>
      </c>
    </row>
    <row r="102" spans="1:5" ht="16.5">
      <c r="A102" s="7" t="s">
        <v>124</v>
      </c>
      <c r="B102" s="10">
        <v>300618235</v>
      </c>
      <c r="C102" s="10">
        <v>263265670</v>
      </c>
      <c r="D102" s="10">
        <v>206120116</v>
      </c>
      <c r="E102" s="10">
        <v>44225277</v>
      </c>
    </row>
    <row r="103" spans="1:5" ht="16.5">
      <c r="A103" s="7" t="s">
        <v>125</v>
      </c>
      <c r="B103" s="10">
        <v>277185356</v>
      </c>
      <c r="C103" s="10">
        <v>242808364</v>
      </c>
      <c r="D103" s="10">
        <v>185568999</v>
      </c>
      <c r="E103" s="10">
        <v>37301372</v>
      </c>
    </row>
    <row r="104" spans="1:5" ht="16.5">
      <c r="A104" s="7" t="s">
        <v>126</v>
      </c>
      <c r="B104" s="10">
        <v>307914097</v>
      </c>
      <c r="C104" s="10">
        <v>269487760</v>
      </c>
      <c r="D104" s="10">
        <v>188182299</v>
      </c>
      <c r="E104" s="10">
        <v>36840403</v>
      </c>
    </row>
    <row r="105" spans="1:5" ht="16.5">
      <c r="A105" s="21" t="s">
        <v>130</v>
      </c>
      <c r="B105" s="10">
        <v>321033781</v>
      </c>
      <c r="C105" s="10">
        <v>280468802</v>
      </c>
      <c r="D105" s="10">
        <v>194950667</v>
      </c>
      <c r="E105" s="10">
        <v>34794888</v>
      </c>
    </row>
    <row r="106" spans="1:5" ht="16.5">
      <c r="A106" s="21" t="s">
        <v>131</v>
      </c>
      <c r="B106" s="10">
        <v>321892007</v>
      </c>
      <c r="C106" s="10">
        <v>281007691</v>
      </c>
      <c r="D106" s="10">
        <v>198877207</v>
      </c>
      <c r="E106" s="10">
        <v>33444889</v>
      </c>
    </row>
    <row r="107" spans="1:5" ht="16.5">
      <c r="A107" s="21" t="s">
        <v>132</v>
      </c>
      <c r="B107" s="10">
        <v>326731747</v>
      </c>
      <c r="C107" s="10">
        <v>311118018</v>
      </c>
      <c r="D107" s="10">
        <v>247620904</v>
      </c>
      <c r="E107" s="10">
        <v>34685119</v>
      </c>
    </row>
    <row r="108" spans="1:5" ht="16.5">
      <c r="A108" s="21" t="s">
        <v>133</v>
      </c>
      <c r="B108" s="10">
        <v>331589990</v>
      </c>
      <c r="C108" s="10">
        <v>315622574</v>
      </c>
      <c r="D108" s="10">
        <v>248637007</v>
      </c>
      <c r="E108" s="10">
        <v>31043709</v>
      </c>
    </row>
    <row r="109" spans="1:5" ht="16.5">
      <c r="A109" s="21" t="s">
        <v>134</v>
      </c>
      <c r="B109" s="10">
        <v>433381887</v>
      </c>
      <c r="C109" s="10">
        <v>411641901</v>
      </c>
      <c r="D109" s="10">
        <v>318701643</v>
      </c>
      <c r="E109" s="10">
        <v>36037287</v>
      </c>
    </row>
    <row r="110" spans="1:5" ht="16.5">
      <c r="A110" s="21" t="s">
        <v>136</v>
      </c>
      <c r="B110" s="10">
        <v>455648318</v>
      </c>
      <c r="C110" s="10">
        <v>439909962</v>
      </c>
      <c r="D110" s="10">
        <v>353281856</v>
      </c>
      <c r="E110" s="10">
        <v>38292680</v>
      </c>
    </row>
    <row r="111" spans="1:5" ht="16.5">
      <c r="A111" s="21" t="s">
        <v>137</v>
      </c>
      <c r="B111" s="10">
        <v>479056736</v>
      </c>
      <c r="C111" s="10">
        <v>407145350</v>
      </c>
      <c r="D111" s="10">
        <v>374523604</v>
      </c>
      <c r="E111" s="10">
        <v>37780785</v>
      </c>
    </row>
    <row r="112" spans="1:5" ht="16.5">
      <c r="A112" s="21" t="s">
        <v>138</v>
      </c>
      <c r="B112" s="10">
        <v>451898522</v>
      </c>
      <c r="C112" s="10">
        <v>626976708</v>
      </c>
      <c r="D112" s="10">
        <v>495510794</v>
      </c>
      <c r="E112" s="10">
        <v>47487916</v>
      </c>
    </row>
    <row r="113" spans="1:5" ht="16.5">
      <c r="A113" s="21" t="s">
        <v>139</v>
      </c>
      <c r="B113" s="10">
        <v>395855505</v>
      </c>
      <c r="C113" s="10">
        <v>548218452</v>
      </c>
      <c r="D113" s="10">
        <v>529884200</v>
      </c>
      <c r="E113" s="10">
        <v>46913524</v>
      </c>
    </row>
    <row r="114" spans="1:5" ht="16.5">
      <c r="A114" s="21" t="s">
        <v>140</v>
      </c>
      <c r="B114" s="10">
        <v>373377679</v>
      </c>
      <c r="C114" s="10">
        <v>515742006</v>
      </c>
      <c r="D114" s="10">
        <v>584975064</v>
      </c>
      <c r="E114" s="10">
        <v>51317503</v>
      </c>
    </row>
    <row r="115" spans="1:5" ht="16.5">
      <c r="A115" s="21" t="s">
        <v>141</v>
      </c>
      <c r="B115" s="10">
        <v>501764548</v>
      </c>
      <c r="C115" s="10">
        <v>710114661</v>
      </c>
      <c r="D115" s="10">
        <v>626750753</v>
      </c>
      <c r="E115" s="10">
        <v>75111394</v>
      </c>
    </row>
    <row r="116" spans="1:5" ht="16.5">
      <c r="A116" s="21" t="s">
        <v>142</v>
      </c>
      <c r="B116" s="10">
        <v>485916297</v>
      </c>
      <c r="C116" s="10">
        <v>685709293</v>
      </c>
      <c r="D116" s="10">
        <v>967766278</v>
      </c>
      <c r="E116" s="10">
        <v>82176524</v>
      </c>
    </row>
    <row r="117" spans="1:5" ht="16.5">
      <c r="A117" s="21" t="s">
        <v>143</v>
      </c>
      <c r="B117" s="10">
        <v>535952337</v>
      </c>
      <c r="C117" s="10">
        <v>754554557</v>
      </c>
      <c r="D117" s="10">
        <v>1704578106</v>
      </c>
      <c r="E117" s="10">
        <v>107461836</v>
      </c>
    </row>
    <row r="118" spans="1:5" ht="16.5">
      <c r="A118" s="21" t="s">
        <v>144</v>
      </c>
      <c r="B118" s="10">
        <v>383963266</v>
      </c>
      <c r="C118" s="10">
        <v>551947196</v>
      </c>
      <c r="D118" s="10">
        <v>1633745452</v>
      </c>
      <c r="E118" s="10">
        <v>87372595</v>
      </c>
    </row>
    <row r="119" spans="1:5" ht="16.5">
      <c r="A119" s="21" t="s">
        <v>145</v>
      </c>
      <c r="B119" s="10">
        <v>262855227</v>
      </c>
      <c r="C119" s="10">
        <v>375441005</v>
      </c>
      <c r="D119" s="10">
        <v>1118876770</v>
      </c>
      <c r="E119" s="10">
        <v>67132481</v>
      </c>
    </row>
    <row r="120" spans="1:5" ht="16.5">
      <c r="A120" s="21" t="s">
        <v>148</v>
      </c>
      <c r="B120" s="10">
        <v>219332084</v>
      </c>
      <c r="C120" s="10">
        <v>312747319</v>
      </c>
      <c r="D120" s="10">
        <v>797197289</v>
      </c>
      <c r="E120" s="10">
        <v>60264385</v>
      </c>
    </row>
    <row r="121" spans="1:5" ht="16.5">
      <c r="A121" s="21" t="s">
        <v>149</v>
      </c>
      <c r="B121" s="10">
        <v>207614513</v>
      </c>
      <c r="C121" s="10">
        <v>295078607</v>
      </c>
      <c r="D121" s="10">
        <v>641734054</v>
      </c>
      <c r="E121" s="10">
        <v>61177471</v>
      </c>
    </row>
    <row r="122" spans="1:5" ht="16.5">
      <c r="A122" s="21" t="s">
        <v>151</v>
      </c>
      <c r="B122" s="10">
        <v>204008425</v>
      </c>
      <c r="C122" s="10">
        <v>288603265</v>
      </c>
      <c r="D122" s="10">
        <v>571597061</v>
      </c>
      <c r="E122" s="10">
        <v>65447717</v>
      </c>
    </row>
    <row r="123" spans="1:5" ht="16.5">
      <c r="A123" s="21" t="s">
        <v>152</v>
      </c>
      <c r="B123" s="10">
        <v>201675688</v>
      </c>
      <c r="C123" s="10">
        <v>284276901</v>
      </c>
      <c r="D123" s="10">
        <v>511690104</v>
      </c>
      <c r="E123" s="10">
        <v>71306221</v>
      </c>
    </row>
    <row r="124" spans="1:5" ht="16.5">
      <c r="A124" s="21" t="s">
        <v>153</v>
      </c>
      <c r="B124" s="10">
        <v>232008444</v>
      </c>
      <c r="C124" s="10">
        <v>322556659</v>
      </c>
      <c r="D124" s="10">
        <v>542047585</v>
      </c>
      <c r="E124" s="10">
        <v>89905869</v>
      </c>
    </row>
    <row r="125" spans="1:5" ht="16.5">
      <c r="A125" s="21" t="s">
        <v>154</v>
      </c>
      <c r="B125" s="10">
        <v>345962549</v>
      </c>
      <c r="C125" s="10">
        <v>323507334</v>
      </c>
      <c r="D125" s="10">
        <v>467949448</v>
      </c>
      <c r="E125" s="10">
        <v>101232067</v>
      </c>
    </row>
    <row r="126" spans="1:5" ht="16.5">
      <c r="A126" s="21" t="s">
        <v>155</v>
      </c>
      <c r="B126" s="10">
        <v>440826445</v>
      </c>
      <c r="C126" s="10">
        <v>276419861</v>
      </c>
      <c r="D126" s="10">
        <v>379565999</v>
      </c>
      <c r="E126" s="10">
        <v>100397157</v>
      </c>
    </row>
    <row r="127" spans="1:5" ht="16.5">
      <c r="A127" s="21" t="s">
        <v>156</v>
      </c>
      <c r="B127" s="10">
        <v>430145554</v>
      </c>
      <c r="C127" s="10">
        <v>268121931</v>
      </c>
      <c r="D127" s="10">
        <v>390733616</v>
      </c>
      <c r="E127" s="10">
        <v>93846671</v>
      </c>
    </row>
    <row r="128" spans="1:5" ht="16.5">
      <c r="A128" s="21" t="s">
        <v>157</v>
      </c>
      <c r="B128" s="10">
        <v>438915069</v>
      </c>
      <c r="C128" s="10">
        <v>272583128</v>
      </c>
      <c r="D128" s="10">
        <v>373582571</v>
      </c>
      <c r="E128" s="10">
        <v>85455255</v>
      </c>
    </row>
    <row r="129" spans="1:5" ht="16.5">
      <c r="A129" s="21" t="s">
        <v>158</v>
      </c>
      <c r="B129" s="10">
        <v>501178893</v>
      </c>
      <c r="C129" s="10">
        <v>295911925</v>
      </c>
      <c r="D129" s="10">
        <v>326732723</v>
      </c>
      <c r="E129" s="10">
        <v>86891744</v>
      </c>
    </row>
    <row r="130" spans="1:5" ht="16.5">
      <c r="A130" s="21" t="s">
        <v>159</v>
      </c>
      <c r="B130" s="10">
        <v>531691818</v>
      </c>
      <c r="C130" s="10">
        <v>312710222</v>
      </c>
      <c r="D130" s="10">
        <v>272533335</v>
      </c>
      <c r="E130" s="10">
        <v>83369840</v>
      </c>
    </row>
    <row r="131" spans="1:5" ht="16.5">
      <c r="A131" s="21" t="s">
        <v>160</v>
      </c>
      <c r="B131" s="10">
        <v>531463384</v>
      </c>
      <c r="C131" s="10">
        <v>311231075</v>
      </c>
      <c r="D131" s="10">
        <v>227264500</v>
      </c>
      <c r="E131" s="10">
        <v>75422683</v>
      </c>
    </row>
    <row r="132" spans="1:5" ht="16.5">
      <c r="A132" s="21" t="s">
        <v>161</v>
      </c>
      <c r="B132" s="10">
        <v>498454325</v>
      </c>
      <c r="C132" s="10">
        <v>356266183</v>
      </c>
      <c r="D132" s="10">
        <v>225247952</v>
      </c>
      <c r="E132" s="10">
        <v>78499632</v>
      </c>
    </row>
    <row r="133" spans="1:5" ht="16.5">
      <c r="A133" s="21" t="s">
        <v>162</v>
      </c>
      <c r="B133" s="10">
        <v>504903899</v>
      </c>
      <c r="C133" s="10">
        <v>360192438</v>
      </c>
      <c r="D133" s="10">
        <v>209825729</v>
      </c>
      <c r="E133" s="10">
        <v>74385815</v>
      </c>
    </row>
    <row r="134" spans="1:5" ht="16.5">
      <c r="A134" s="52" t="s">
        <v>163</v>
      </c>
      <c r="B134" s="50">
        <v>481925141</v>
      </c>
      <c r="C134" s="50">
        <v>342782208</v>
      </c>
      <c r="D134" s="50">
        <v>169346009</v>
      </c>
      <c r="E134" s="50">
        <v>68762354</v>
      </c>
    </row>
    <row r="135" spans="1:5" ht="16.5">
      <c r="A135" s="27" t="s">
        <v>164</v>
      </c>
      <c r="B135" s="50">
        <v>478391486</v>
      </c>
      <c r="C135" s="50">
        <v>365896079</v>
      </c>
      <c r="D135" s="50">
        <v>138507542</v>
      </c>
      <c r="E135" s="50">
        <v>65266689</v>
      </c>
    </row>
    <row r="136" spans="1:5" ht="16.5">
      <c r="A136" s="27" t="s">
        <v>165</v>
      </c>
      <c r="B136" s="50">
        <v>447373316</v>
      </c>
      <c r="C136" s="50">
        <v>433101770</v>
      </c>
      <c r="D136" s="50">
        <v>134681040</v>
      </c>
      <c r="E136" s="50">
        <v>70695261</v>
      </c>
    </row>
    <row r="137" spans="1:5" ht="16.5">
      <c r="A137" s="27" t="s">
        <v>166</v>
      </c>
      <c r="B137" s="50">
        <v>431380660</v>
      </c>
      <c r="C137" s="50">
        <v>417145966</v>
      </c>
      <c r="D137" s="50">
        <v>110542758</v>
      </c>
      <c r="E137" s="50">
        <v>63182042</v>
      </c>
    </row>
    <row r="138" spans="1:5" ht="16.5">
      <c r="A138" s="27" t="s">
        <v>167</v>
      </c>
      <c r="B138" s="50">
        <v>445447348</v>
      </c>
      <c r="C138" s="50">
        <v>429986077</v>
      </c>
      <c r="D138" s="50">
        <v>99539097</v>
      </c>
      <c r="E138" s="50">
        <v>61821126</v>
      </c>
    </row>
    <row r="139" spans="1:5" ht="16.5">
      <c r="A139" s="27" t="s">
        <v>168</v>
      </c>
      <c r="B139" s="50">
        <v>472443394</v>
      </c>
      <c r="C139" s="50">
        <v>455660046</v>
      </c>
      <c r="D139" s="50">
        <v>96409877</v>
      </c>
      <c r="E139" s="50">
        <v>58814897</v>
      </c>
    </row>
    <row r="140" spans="1:5" ht="16.5">
      <c r="A140" s="27" t="s">
        <v>169</v>
      </c>
      <c r="B140" s="50">
        <v>483642773</v>
      </c>
      <c r="C140" s="50">
        <v>466135342</v>
      </c>
      <c r="D140" s="50">
        <v>89005024</v>
      </c>
      <c r="E140" s="50">
        <v>54168144</v>
      </c>
    </row>
    <row r="141" spans="2:5" ht="16.5">
      <c r="B141" s="50"/>
      <c r="C141" s="50"/>
      <c r="D141" s="50"/>
      <c r="E141" s="50"/>
    </row>
    <row r="142" spans="2:5" ht="16.5">
      <c r="B142" s="50"/>
      <c r="C142" s="50"/>
      <c r="D142" s="50"/>
      <c r="E142" s="50"/>
    </row>
    <row r="143" spans="2:5" ht="16.5">
      <c r="B143" s="50"/>
      <c r="C143" s="50"/>
      <c r="D143" s="50"/>
      <c r="E143" s="50"/>
    </row>
    <row r="144" spans="2:5" ht="16.5">
      <c r="B144" s="50"/>
      <c r="C144" s="50"/>
      <c r="D144" s="50"/>
      <c r="E144" s="50"/>
    </row>
    <row r="145" spans="2:5" ht="16.5">
      <c r="B145" s="50"/>
      <c r="C145" s="50"/>
      <c r="D145" s="50"/>
      <c r="E145" s="50"/>
    </row>
  </sheetData>
  <sheetProtection formatCells="0" formatColumns="0" formatRows="0" insertColumns="0" insertRows="0" insertHyperlinks="0" deleteColumns="0" deleteRows="0" sort="0" autoFilter="0" pivotTables="0"/>
  <mergeCells count="2">
    <mergeCell ref="A1:E1"/>
    <mergeCell ref="B3:E3"/>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6">
    <tabColor theme="5" tint="0.399980008602142"/>
  </sheetPr>
  <dimension ref="A1:C142"/>
  <sheetViews>
    <sheetView zoomScale="80" zoomScaleNormal="80" workbookViewId="0" topLeftCell="A1">
      <pane xSplit="1" ySplit="2" topLeftCell="B117" activePane="bottomRight" state="frozen"/>
      <selection pane="topLeft" activeCell="A1" sqref="A1"/>
      <selection pane="bottomLeft" activeCell="A3" sqref="A3"/>
      <selection pane="topRight" activeCell="B1" sqref="B1"/>
      <selection pane="bottomRight" activeCell="A136" sqref="A136"/>
    </sheetView>
  </sheetViews>
  <sheetFormatPr defaultColWidth="9.14285714285714" defaultRowHeight="16.5"/>
  <cols>
    <col min="1" max="1" width="18.1428571428571" style="12" bestFit="1" customWidth="1"/>
    <col min="2" max="2" width="160.571428571429" style="13" customWidth="1"/>
    <col min="3" max="3" width="24.8571428571429" style="2" customWidth="1"/>
    <col min="4" max="4" width="19.4285714285714" style="2" bestFit="1" customWidth="1"/>
    <col min="5" max="16384" width="9.14285714285714" style="2"/>
  </cols>
  <sheetData>
    <row r="1" spans="1:2" ht="16.5">
      <c r="A1" s="4"/>
      <c r="B1" s="15" t="s">
        <v>4</v>
      </c>
    </row>
    <row r="2" spans="1:2" ht="37.5">
      <c r="A2" s="43" t="s">
        <v>3</v>
      </c>
      <c r="B2" s="37" t="s">
        <v>10</v>
      </c>
    </row>
    <row r="3" spans="1:2" ht="16.5">
      <c r="A3" s="14" t="s">
        <v>6</v>
      </c>
      <c r="B3" s="10">
        <v>2250375000</v>
      </c>
    </row>
    <row r="4" spans="1:2" ht="16.5">
      <c r="A4" s="14" t="s">
        <v>7</v>
      </c>
      <c r="B4" s="10">
        <v>2254200000</v>
      </c>
    </row>
    <row r="5" spans="1:2" ht="16.5">
      <c r="A5" s="14" t="s">
        <v>8</v>
      </c>
      <c r="B5" s="10">
        <v>2479620000</v>
      </c>
    </row>
    <row r="6" spans="1:2" ht="16.5">
      <c r="A6" s="5" t="s">
        <v>12</v>
      </c>
      <c r="B6" s="10">
        <v>2462460000</v>
      </c>
    </row>
    <row r="7" spans="1:2" ht="16.5">
      <c r="A7" s="5" t="s">
        <v>13</v>
      </c>
      <c r="B7" s="10">
        <v>2429625000</v>
      </c>
    </row>
    <row r="8" spans="1:2" ht="16.5">
      <c r="A8" s="5" t="s">
        <v>14</v>
      </c>
      <c r="B8" s="10">
        <v>2482755000</v>
      </c>
    </row>
    <row r="9" spans="1:2" ht="16.5">
      <c r="A9" s="7" t="s">
        <v>16</v>
      </c>
      <c r="B9" s="10">
        <v>2449507500</v>
      </c>
    </row>
    <row r="10" spans="1:2" ht="16.5">
      <c r="A10" s="7" t="s">
        <v>17</v>
      </c>
      <c r="B10" s="10">
        <v>2449507500</v>
      </c>
    </row>
    <row r="11" spans="1:2" ht="16.5">
      <c r="A11" s="7" t="s">
        <v>18</v>
      </c>
      <c r="B11" s="10">
        <v>2559975000</v>
      </c>
    </row>
    <row r="12" spans="1:2" ht="16.5">
      <c r="A12" s="7" t="s">
        <v>19</v>
      </c>
      <c r="B12" s="10">
        <v>2533245000</v>
      </c>
    </row>
    <row r="13" spans="1:2" ht="16.5">
      <c r="A13" s="7" t="s">
        <v>20</v>
      </c>
      <c r="B13" s="10">
        <v>2539185000</v>
      </c>
    </row>
    <row r="14" spans="1:2" ht="16.5">
      <c r="A14" s="7" t="s">
        <v>21</v>
      </c>
      <c r="B14" s="10">
        <v>2497357500</v>
      </c>
    </row>
    <row r="15" spans="1:2" ht="16.5">
      <c r="A15" s="5" t="s">
        <v>22</v>
      </c>
      <c r="B15" s="10">
        <v>2559067500</v>
      </c>
    </row>
    <row r="16" spans="1:2" ht="16.5">
      <c r="A16" s="5" t="s">
        <v>23</v>
      </c>
      <c r="B16" s="10">
        <v>2574082500</v>
      </c>
    </row>
    <row r="17" spans="1:2" ht="16.5">
      <c r="A17" s="5" t="s">
        <v>24</v>
      </c>
      <c r="B17" s="10">
        <v>2601060000</v>
      </c>
    </row>
    <row r="18" spans="1:2" ht="16.5">
      <c r="A18" s="5" t="s">
        <v>25</v>
      </c>
      <c r="B18" s="10">
        <v>2560470000</v>
      </c>
    </row>
    <row r="19" spans="1:2" ht="16.5">
      <c r="A19" s="5" t="s">
        <v>26</v>
      </c>
      <c r="B19" s="10">
        <v>2534317500</v>
      </c>
    </row>
    <row r="20" spans="1:2" ht="16.5">
      <c r="A20" s="5" t="s">
        <v>28</v>
      </c>
      <c r="B20" s="10">
        <v>2536462500</v>
      </c>
    </row>
    <row r="21" spans="1:2" ht="16.5">
      <c r="A21" s="5" t="s">
        <v>29</v>
      </c>
      <c r="B21" s="10">
        <v>2597842500</v>
      </c>
    </row>
    <row r="22" spans="1:2" ht="16.5">
      <c r="A22" s="5" t="s">
        <v>30</v>
      </c>
      <c r="B22" s="10">
        <v>2565997500</v>
      </c>
    </row>
    <row r="23" spans="1:2" ht="16.5">
      <c r="A23" s="14" t="s">
        <v>32</v>
      </c>
      <c r="B23" s="10">
        <v>2499172500</v>
      </c>
    </row>
    <row r="24" spans="1:2" ht="16.5">
      <c r="A24" s="14" t="s">
        <v>33</v>
      </c>
      <c r="B24" s="10">
        <v>2467905000</v>
      </c>
    </row>
    <row r="25" spans="1:2" ht="16.5">
      <c r="A25" s="14" t="s">
        <v>34</v>
      </c>
      <c r="B25" s="10">
        <v>2500245000</v>
      </c>
    </row>
    <row r="26" spans="1:2" ht="16.5">
      <c r="A26" s="7" t="s">
        <v>35</v>
      </c>
      <c r="B26" s="10">
        <v>2552550000</v>
      </c>
    </row>
    <row r="27" spans="1:2" ht="16.5">
      <c r="A27" s="7" t="s">
        <v>36</v>
      </c>
      <c r="B27" s="10">
        <v>2599080000</v>
      </c>
    </row>
    <row r="28" spans="1:2" ht="16.5">
      <c r="A28" s="7" t="s">
        <v>37</v>
      </c>
      <c r="B28" s="10">
        <v>2331697500</v>
      </c>
    </row>
    <row r="29" spans="1:2" ht="16.5">
      <c r="A29" s="7" t="s">
        <v>38</v>
      </c>
      <c r="B29" s="10">
        <v>2594542500</v>
      </c>
    </row>
    <row r="30" spans="1:2" ht="16.5">
      <c r="A30" s="7" t="s">
        <v>39</v>
      </c>
      <c r="B30" s="10">
        <v>2584890000</v>
      </c>
    </row>
    <row r="31" spans="1:2" ht="16.5">
      <c r="A31" s="7" t="s">
        <v>41</v>
      </c>
      <c r="B31" s="10">
        <v>2555602500</v>
      </c>
    </row>
    <row r="32" spans="1:2" ht="16.5">
      <c r="A32" s="7" t="s">
        <v>42</v>
      </c>
      <c r="B32" s="10">
        <v>2569462500</v>
      </c>
    </row>
    <row r="33" spans="1:2" ht="16.5">
      <c r="A33" s="7" t="s">
        <v>43</v>
      </c>
      <c r="B33" s="10">
        <v>2583240000</v>
      </c>
    </row>
    <row r="34" spans="1:2" ht="16.5">
      <c r="A34" s="7" t="s">
        <v>44</v>
      </c>
      <c r="B34" s="10">
        <v>2577465000</v>
      </c>
    </row>
    <row r="35" spans="1:2" ht="16.5">
      <c r="A35" s="5" t="s">
        <v>45</v>
      </c>
      <c r="B35" s="10">
        <v>2563687500</v>
      </c>
    </row>
    <row r="36" spans="1:2" ht="16.5">
      <c r="A36" s="5" t="s">
        <v>46</v>
      </c>
      <c r="B36" s="10">
        <v>2591820000.0000005</v>
      </c>
    </row>
    <row r="37" spans="1:2" ht="16.5">
      <c r="A37" s="5" t="s">
        <v>49</v>
      </c>
      <c r="B37" s="10">
        <v>2572020000</v>
      </c>
    </row>
    <row r="38" spans="1:2" ht="16.5">
      <c r="A38" s="5" t="s">
        <v>50</v>
      </c>
      <c r="B38" s="10">
        <v>2592150000</v>
      </c>
    </row>
    <row r="39" spans="1:2" ht="16.5">
      <c r="A39" s="5" t="s">
        <v>51</v>
      </c>
      <c r="B39" s="10">
        <v>2608320000</v>
      </c>
    </row>
    <row r="40" spans="1:2" ht="16.5">
      <c r="A40" s="5" t="s">
        <v>52</v>
      </c>
      <c r="B40" s="10">
        <v>2577135000</v>
      </c>
    </row>
    <row r="41" spans="1:2" ht="16.5">
      <c r="A41" s="5" t="s">
        <v>53</v>
      </c>
      <c r="B41" s="10">
        <v>2556840000</v>
      </c>
    </row>
    <row r="42" spans="1:2" ht="16.5">
      <c r="A42" s="5" t="s">
        <v>54</v>
      </c>
      <c r="B42" s="10">
        <v>2550487500</v>
      </c>
    </row>
    <row r="43" spans="1:2" ht="16.5">
      <c r="A43" s="7" t="s">
        <v>55</v>
      </c>
      <c r="B43" s="10">
        <v>2550900000</v>
      </c>
    </row>
    <row r="44" spans="1:2" ht="16.5">
      <c r="A44" s="7" t="s">
        <v>56</v>
      </c>
      <c r="B44" s="10">
        <v>2565667500</v>
      </c>
    </row>
    <row r="45" spans="1:2" ht="16.5">
      <c r="A45" s="7" t="s">
        <v>57</v>
      </c>
      <c r="B45" s="10">
        <v>2565915000</v>
      </c>
    </row>
    <row r="46" spans="1:2" ht="16.5">
      <c r="A46" s="7" t="s">
        <v>58</v>
      </c>
      <c r="B46" s="10">
        <v>2565750000</v>
      </c>
    </row>
    <row r="47" spans="1:2" ht="16.5">
      <c r="A47" s="7" t="s">
        <v>60</v>
      </c>
      <c r="B47" s="10">
        <v>2538607500</v>
      </c>
    </row>
    <row r="48" spans="1:2" ht="16.5">
      <c r="A48" s="21" t="s">
        <v>61</v>
      </c>
      <c r="B48" s="10">
        <v>2546775000</v>
      </c>
    </row>
    <row r="49" spans="1:2" ht="16.5">
      <c r="A49" s="7" t="s">
        <v>62</v>
      </c>
      <c r="B49" s="10">
        <v>2570287500.0000005</v>
      </c>
    </row>
    <row r="50" spans="1:2" ht="16.5">
      <c r="A50" s="7" t="s">
        <v>63</v>
      </c>
      <c r="B50" s="10">
        <v>2539185000</v>
      </c>
    </row>
    <row r="51" spans="1:2" ht="16.5">
      <c r="A51" s="7" t="s">
        <v>64</v>
      </c>
      <c r="B51" s="10">
        <v>2548177500</v>
      </c>
    </row>
    <row r="52" spans="1:2" ht="16.5">
      <c r="A52" s="7" t="s">
        <v>65</v>
      </c>
      <c r="B52" s="10">
        <v>2514765000</v>
      </c>
    </row>
    <row r="53" spans="1:2" ht="16.5">
      <c r="A53" s="7" t="s">
        <v>66</v>
      </c>
      <c r="B53" s="10">
        <v>2525654999.9999995</v>
      </c>
    </row>
    <row r="54" spans="1:2" ht="16.5">
      <c r="A54" s="7" t="s">
        <v>68</v>
      </c>
      <c r="B54" s="10">
        <v>2567647500.0000005</v>
      </c>
    </row>
    <row r="55" spans="1:2" ht="16.5">
      <c r="A55" s="7" t="s">
        <v>69</v>
      </c>
      <c r="B55" s="10">
        <v>2569215000</v>
      </c>
    </row>
    <row r="56" spans="1:2" ht="16.5">
      <c r="A56" s="7" t="s">
        <v>70</v>
      </c>
      <c r="B56" s="10">
        <v>2579610000</v>
      </c>
    </row>
    <row r="57" spans="1:2" ht="16.5">
      <c r="A57" s="7" t="s">
        <v>71</v>
      </c>
      <c r="B57" s="10">
        <v>2558654999.9999995</v>
      </c>
    </row>
    <row r="58" spans="1:2" ht="16.5">
      <c r="A58" s="7" t="s">
        <v>73</v>
      </c>
      <c r="B58" s="10">
        <v>2558242500</v>
      </c>
    </row>
    <row r="59" spans="1:2" ht="16.5">
      <c r="A59" s="7" t="s">
        <v>74</v>
      </c>
      <c r="B59" s="10">
        <v>2592810000</v>
      </c>
    </row>
    <row r="60" spans="1:2" ht="16.5">
      <c r="A60" s="7" t="s">
        <v>75</v>
      </c>
      <c r="B60" s="10">
        <v>2668472073.2427673</v>
      </c>
    </row>
    <row r="61" spans="1:2" ht="16.5">
      <c r="A61" s="7" t="s">
        <v>76</v>
      </c>
      <c r="B61" s="10">
        <v>2579115000</v>
      </c>
    </row>
    <row r="62" spans="1:2" ht="16.5">
      <c r="A62" s="7" t="s">
        <v>77</v>
      </c>
      <c r="B62" s="10">
        <v>2630760000</v>
      </c>
    </row>
    <row r="63" spans="1:2" ht="16.5">
      <c r="A63" s="7" t="s">
        <v>78</v>
      </c>
      <c r="B63" s="10">
        <v>2710950000</v>
      </c>
    </row>
    <row r="64" spans="1:2" ht="16.5">
      <c r="A64" s="7" t="s">
        <v>79</v>
      </c>
      <c r="B64" s="10">
        <v>2650807500</v>
      </c>
    </row>
    <row r="65" spans="1:2" ht="16.5">
      <c r="A65" s="7" t="s">
        <v>80</v>
      </c>
      <c r="B65" s="10">
        <v>2693212500</v>
      </c>
    </row>
    <row r="66" spans="1:2" ht="16.5">
      <c r="A66" s="7" t="s">
        <v>81</v>
      </c>
      <c r="B66" s="10">
        <v>2719461302.3193183</v>
      </c>
    </row>
    <row r="67" spans="1:2" ht="16.5">
      <c r="A67" s="7" t="s">
        <v>83</v>
      </c>
      <c r="B67" s="10">
        <v>2744459547.2381873</v>
      </c>
    </row>
    <row r="68" spans="1:2" ht="16.5">
      <c r="A68" s="7" t="s">
        <v>84</v>
      </c>
      <c r="B68" s="10">
        <v>2735996655</v>
      </c>
    </row>
    <row r="69" spans="1:2" ht="16.5">
      <c r="A69" s="7" t="s">
        <v>85</v>
      </c>
      <c r="B69" s="10">
        <v>2697282017.1440005</v>
      </c>
    </row>
    <row r="70" spans="1:2" ht="16.5">
      <c r="A70" s="7" t="s">
        <v>86</v>
      </c>
      <c r="B70" s="10">
        <v>2605927500</v>
      </c>
    </row>
    <row r="71" spans="1:2" ht="16.5">
      <c r="A71" s="7" t="s">
        <v>87</v>
      </c>
      <c r="B71" s="10">
        <v>2610217499.9999995</v>
      </c>
    </row>
    <row r="72" spans="1:2" ht="16.5">
      <c r="A72" s="7" t="s">
        <v>88</v>
      </c>
      <c r="B72" s="10">
        <v>2646517500.0000005</v>
      </c>
    </row>
    <row r="73" spans="1:2" ht="16.5">
      <c r="A73" s="7" t="s">
        <v>89</v>
      </c>
      <c r="B73" s="10">
        <v>2663677500</v>
      </c>
    </row>
    <row r="74" spans="1:2" ht="16.5">
      <c r="A74" s="7" t="s">
        <v>90</v>
      </c>
      <c r="B74" s="10">
        <v>2680590000</v>
      </c>
    </row>
    <row r="75" spans="1:2" ht="16.5">
      <c r="A75" s="7" t="s">
        <v>91</v>
      </c>
      <c r="B75" s="10">
        <v>2669205000.0000005</v>
      </c>
    </row>
    <row r="76" spans="1:2" ht="16.5">
      <c r="A76" s="7" t="s">
        <v>92</v>
      </c>
      <c r="B76" s="10">
        <v>2698987500</v>
      </c>
    </row>
    <row r="77" spans="1:2" ht="16.5">
      <c r="A77" s="7" t="s">
        <v>93</v>
      </c>
      <c r="B77" s="10">
        <v>2731657500</v>
      </c>
    </row>
    <row r="78" spans="1:2" ht="16.5">
      <c r="A78" s="7" t="s">
        <v>94</v>
      </c>
      <c r="B78" s="10">
        <v>2760862500</v>
      </c>
    </row>
    <row r="79" spans="1:2" ht="16.5">
      <c r="A79" s="7" t="s">
        <v>95</v>
      </c>
      <c r="B79" s="10">
        <v>2721015000</v>
      </c>
    </row>
    <row r="80" spans="1:2" ht="16.5">
      <c r="A80" s="7" t="s">
        <v>96</v>
      </c>
      <c r="B80" s="10">
        <v>2761275000</v>
      </c>
    </row>
    <row r="81" spans="1:2" ht="16.5">
      <c r="A81" s="7" t="s">
        <v>99</v>
      </c>
      <c r="B81" s="10">
        <v>2726790000</v>
      </c>
    </row>
    <row r="82" spans="1:2" ht="16.5">
      <c r="A82" s="7" t="s">
        <v>100</v>
      </c>
      <c r="B82" s="10">
        <v>2777362500</v>
      </c>
    </row>
    <row r="83" spans="1:2" ht="16.5">
      <c r="A83" s="7" t="s">
        <v>101</v>
      </c>
      <c r="B83" s="10">
        <v>2804010000</v>
      </c>
    </row>
    <row r="84" spans="1:2" ht="16.5">
      <c r="A84" s="7" t="s">
        <v>103</v>
      </c>
      <c r="B84" s="10">
        <v>2962492500</v>
      </c>
    </row>
    <row r="85" spans="1:2" ht="16.5">
      <c r="A85" s="7" t="s">
        <v>105</v>
      </c>
      <c r="B85" s="10">
        <v>2912332500</v>
      </c>
    </row>
    <row r="86" spans="1:2" ht="16.5">
      <c r="A86" s="7" t="s">
        <v>106</v>
      </c>
      <c r="B86" s="10">
        <v>2873887500.0000005</v>
      </c>
    </row>
    <row r="87" spans="1:2" ht="16.5">
      <c r="A87" s="7" t="s">
        <v>107</v>
      </c>
      <c r="B87" s="10">
        <v>2941702500.0000005</v>
      </c>
    </row>
    <row r="88" spans="1:2" ht="16.5">
      <c r="A88" s="7" t="s">
        <v>108</v>
      </c>
      <c r="B88" s="10">
        <v>2844105000</v>
      </c>
    </row>
    <row r="89" spans="1:2" ht="16.5">
      <c r="A89" s="7" t="s">
        <v>109</v>
      </c>
      <c r="B89" s="10">
        <v>2920995000</v>
      </c>
    </row>
    <row r="90" spans="1:2" ht="16.5">
      <c r="A90" s="7" t="s">
        <v>111</v>
      </c>
      <c r="B90" s="10">
        <v>3008362500</v>
      </c>
    </row>
    <row r="91" spans="1:2" ht="16.5">
      <c r="A91" s="7" t="s">
        <v>112</v>
      </c>
      <c r="B91" s="10">
        <v>3033937500</v>
      </c>
    </row>
    <row r="92" spans="1:2" ht="16.5">
      <c r="A92" s="7" t="s">
        <v>114</v>
      </c>
      <c r="B92" s="10">
        <v>2970742500</v>
      </c>
    </row>
    <row r="93" spans="1:2" ht="16.5">
      <c r="A93" s="7" t="s">
        <v>116</v>
      </c>
      <c r="B93" s="10">
        <v>3012322500</v>
      </c>
    </row>
    <row r="94" spans="1:2" ht="16.5">
      <c r="A94" s="7" t="s">
        <v>117</v>
      </c>
      <c r="B94" s="10">
        <v>3313340764.5800004</v>
      </c>
    </row>
    <row r="95" spans="1:2" ht="16.5">
      <c r="A95" s="7" t="s">
        <v>119</v>
      </c>
      <c r="B95" s="10">
        <v>3244949727.888</v>
      </c>
    </row>
    <row r="96" spans="1:2" ht="16.5">
      <c r="A96" s="7" t="s">
        <v>120</v>
      </c>
      <c r="B96" s="10">
        <v>3310455890.1040001</v>
      </c>
    </row>
    <row r="97" spans="1:2" ht="16.5">
      <c r="A97" s="7" t="s">
        <v>122</v>
      </c>
      <c r="B97" s="10">
        <v>3314753077</v>
      </c>
    </row>
    <row r="98" spans="1:2" ht="16.5">
      <c r="A98" s="7" t="s">
        <v>124</v>
      </c>
      <c r="B98" s="10">
        <v>3582608913.0066404</v>
      </c>
    </row>
    <row r="99" spans="1:2" ht="16.5">
      <c r="A99" s="7" t="s">
        <v>125</v>
      </c>
      <c r="B99" s="10">
        <v>3268601997.8868098</v>
      </c>
    </row>
    <row r="100" spans="1:2" ht="16.5">
      <c r="A100" s="7" t="s">
        <v>126</v>
      </c>
      <c r="B100" s="10">
        <v>3530668060.9757051</v>
      </c>
    </row>
    <row r="101" spans="1:2" ht="16.5">
      <c r="A101" s="7" t="s">
        <v>130</v>
      </c>
      <c r="B101" s="10">
        <v>3657491803.8193045</v>
      </c>
    </row>
    <row r="102" spans="1:3" ht="16.5">
      <c r="A102" s="7" t="s">
        <v>131</v>
      </c>
      <c r="B102" s="10">
        <v>3674975896</v>
      </c>
      <c r="C102"/>
    </row>
    <row r="103" spans="1:2" ht="16.5">
      <c r="A103" s="7" t="s">
        <v>132</v>
      </c>
      <c r="B103" s="10">
        <v>4048685469</v>
      </c>
    </row>
    <row r="104" spans="1:2" ht="16.5">
      <c r="A104" s="7" t="s">
        <v>133</v>
      </c>
      <c r="B104" s="10">
        <v>4078330431</v>
      </c>
    </row>
    <row r="105" spans="1:2" ht="16.5">
      <c r="A105" s="7" t="s">
        <v>134</v>
      </c>
      <c r="B105" s="10">
        <v>5278955962</v>
      </c>
    </row>
    <row r="106" spans="1:2" ht="16.5">
      <c r="A106" s="7" t="s">
        <v>136</v>
      </c>
      <c r="B106" s="10">
        <v>5663384390</v>
      </c>
    </row>
    <row r="107" spans="1:2" ht="16.5">
      <c r="A107" s="7" t="s">
        <v>137</v>
      </c>
      <c r="B107" s="10">
        <v>5713428491</v>
      </c>
    </row>
    <row r="108" spans="1:3" ht="16.5">
      <c r="A108" s="21" t="s">
        <v>138</v>
      </c>
      <c r="B108" s="10">
        <v>7136245335</v>
      </c>
      <c r="C108" s="38"/>
    </row>
    <row r="109" spans="1:2" ht="16.5">
      <c r="A109" s="21" t="s">
        <v>139</v>
      </c>
      <c r="B109" s="10">
        <v>6691835393</v>
      </c>
    </row>
    <row r="110" spans="1:2" ht="16.5">
      <c r="A110" s="21" t="s">
        <v>140</v>
      </c>
      <c r="B110" s="10">
        <v>6711813909</v>
      </c>
    </row>
    <row r="111" spans="1:2" ht="16.5">
      <c r="A111" s="21" t="s">
        <v>141</v>
      </c>
      <c r="B111" s="10">
        <v>8420461961</v>
      </c>
    </row>
    <row r="112" spans="1:2" ht="16.5">
      <c r="A112" s="21" t="s">
        <v>142</v>
      </c>
      <c r="B112" s="10">
        <v>9774900924</v>
      </c>
    </row>
    <row r="113" spans="1:2" ht="16.5">
      <c r="A113" s="21" t="s">
        <v>143</v>
      </c>
      <c r="B113" s="10">
        <v>13651206080</v>
      </c>
    </row>
    <row r="114" spans="1:2" ht="16.5">
      <c r="A114" s="21" t="s">
        <v>144</v>
      </c>
      <c r="B114" s="10">
        <v>11690925440</v>
      </c>
    </row>
    <row r="115" spans="1:2" ht="16.5">
      <c r="A115" s="21" t="s">
        <v>145</v>
      </c>
      <c r="B115" s="10">
        <v>8026944121</v>
      </c>
    </row>
    <row r="116" spans="1:2" ht="16.5">
      <c r="A116" s="21" t="s">
        <v>148</v>
      </c>
      <c r="B116" s="10">
        <v>6113980740</v>
      </c>
    </row>
    <row r="117" spans="1:3" ht="16.5">
      <c r="A117" s="21" t="s">
        <v>149</v>
      </c>
      <c r="B117" s="10">
        <v>5304660434</v>
      </c>
      <c r="C117" s="48"/>
    </row>
    <row r="118" spans="1:2" ht="16.5">
      <c r="A118" s="21" t="s">
        <v>151</v>
      </c>
      <c r="B118" s="10">
        <v>4970488456.2438164</v>
      </c>
    </row>
    <row r="119" spans="1:2" ht="16.5">
      <c r="A119" s="21" t="s">
        <v>152</v>
      </c>
      <c r="B119" s="10">
        <v>4703375222.9770098</v>
      </c>
    </row>
    <row r="120" spans="1:2" ht="16.5">
      <c r="A120" s="21" t="s">
        <v>153</v>
      </c>
      <c r="B120" s="10">
        <v>5220681647.4340458</v>
      </c>
    </row>
    <row r="121" spans="1:2" ht="16.5">
      <c r="A121" s="21" t="s">
        <v>154</v>
      </c>
      <c r="B121" s="10">
        <v>5450066149.4215603</v>
      </c>
    </row>
    <row r="122" spans="1:2" ht="16.5">
      <c r="A122" s="21" t="s">
        <v>155</v>
      </c>
      <c r="B122" s="10">
        <v>5267721632.64851</v>
      </c>
    </row>
    <row r="123" spans="1:2" ht="16.5">
      <c r="A123" s="21" t="s">
        <v>156</v>
      </c>
      <c r="B123" s="10">
        <v>5204530195.3063097</v>
      </c>
    </row>
    <row r="124" spans="1:2" ht="16.5">
      <c r="A124" s="21" t="s">
        <v>157</v>
      </c>
      <c r="B124" s="10">
        <v>5150358500.0785093</v>
      </c>
    </row>
    <row r="125" spans="1:2" ht="16.5">
      <c r="A125" s="21" t="s">
        <v>158</v>
      </c>
      <c r="B125" s="10">
        <v>5327147255.520546</v>
      </c>
    </row>
    <row r="126" spans="1:2" ht="16.5">
      <c r="A126" s="21" t="s">
        <v>159</v>
      </c>
      <c r="B126" s="10">
        <v>5410891000.6827879</v>
      </c>
    </row>
    <row r="127" spans="1:2" ht="16.5">
      <c r="A127" s="21" t="s">
        <v>160</v>
      </c>
      <c r="B127" s="10">
        <v>5039679226.6634884</v>
      </c>
    </row>
    <row r="128" spans="1:2" ht="16.5">
      <c r="A128" s="21" t="s">
        <v>161</v>
      </c>
      <c r="B128" s="10">
        <v>5097259607.5450697</v>
      </c>
    </row>
    <row r="129" spans="1:2" ht="16.5">
      <c r="A129" s="21" t="s">
        <v>162</v>
      </c>
      <c r="B129" s="10">
        <v>5056954679.3890057</v>
      </c>
    </row>
    <row r="130" spans="1:2" ht="16.5">
      <c r="A130" s="52" t="s">
        <v>163</v>
      </c>
      <c r="B130" s="50">
        <v>4676389132</v>
      </c>
    </row>
    <row r="131" spans="1:2" ht="16.5">
      <c r="A131" s="27" t="s">
        <v>164</v>
      </c>
      <c r="B131" s="50">
        <v>4611471901.6366711</v>
      </c>
    </row>
    <row r="132" spans="1:2" ht="16.5">
      <c r="A132" s="27" t="s">
        <v>165</v>
      </c>
      <c r="B132" s="50">
        <v>4777746106.5003176</v>
      </c>
    </row>
    <row r="133" spans="1:2" ht="16.5">
      <c r="A133" s="27" t="s">
        <v>166</v>
      </c>
      <c r="B133" s="50">
        <v>4497906275.6079006</v>
      </c>
    </row>
    <row r="134" spans="1:2" ht="16.5">
      <c r="A134" s="27" t="s">
        <v>167</v>
      </c>
      <c r="B134" s="50">
        <v>4561892053.0736732</v>
      </c>
    </row>
    <row r="135" spans="1:2" ht="16.5">
      <c r="A135" s="27" t="s">
        <v>168</v>
      </c>
      <c r="B135" s="50">
        <v>4766644138.1760664</v>
      </c>
    </row>
    <row r="136" spans="1:2" ht="16.5">
      <c r="A136" s="27" t="s">
        <v>169</v>
      </c>
      <c r="B136" s="50">
        <v>4808985643.1821337</v>
      </c>
    </row>
    <row r="137" ht="16.5">
      <c r="B137" s="50"/>
    </row>
    <row r="138" ht="16.5">
      <c r="B138" s="50"/>
    </row>
    <row r="139" ht="16.5">
      <c r="B139" s="50"/>
    </row>
    <row r="140" ht="16.5">
      <c r="B140" s="50"/>
    </row>
    <row r="141" ht="16.5">
      <c r="B141" s="50"/>
    </row>
    <row r="142" ht="16.5">
      <c r="B142" s="50"/>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9">
    <tabColor theme="5" tint="0.399980008602142"/>
  </sheetPr>
  <dimension ref="A1:C117"/>
  <sheetViews>
    <sheetView zoomScale="80" zoomScaleNormal="80" workbookViewId="0" topLeftCell="A1">
      <pane xSplit="1" ySplit="2" topLeftCell="B3" activePane="bottomRight" state="frozen"/>
      <selection pane="topLeft" activeCell="A1" sqref="A1"/>
      <selection pane="bottomLeft" activeCell="A3" sqref="A3"/>
      <selection pane="topRight" activeCell="B1" sqref="B1"/>
      <selection pane="bottomRight" activeCell="A22" sqref="A22"/>
    </sheetView>
  </sheetViews>
  <sheetFormatPr defaultColWidth="9.14285714285714" defaultRowHeight="16.5"/>
  <cols>
    <col min="1" max="1" width="18.1428571428571" style="12" bestFit="1" customWidth="1"/>
    <col min="2" max="2" width="133.571428571429" style="13" customWidth="1"/>
    <col min="3" max="3" width="24.8571428571429" style="2" customWidth="1"/>
    <col min="4" max="5" width="9.14285714285714" style="2"/>
    <col min="6" max="6" width="16.4285714285714" style="2" bestFit="1" customWidth="1"/>
    <col min="7" max="16384" width="9.14285714285714" style="2"/>
  </cols>
  <sheetData>
    <row r="1" spans="1:2" ht="16.5">
      <c r="A1" s="4"/>
      <c r="B1" s="15" t="s">
        <v>4</v>
      </c>
    </row>
    <row r="2" spans="1:2" ht="37.5">
      <c r="A2" s="43" t="s">
        <v>3</v>
      </c>
      <c r="B2" s="37" t="s">
        <v>150</v>
      </c>
    </row>
    <row r="3" spans="1:2" ht="16.5">
      <c r="A3" s="14" t="s">
        <v>149</v>
      </c>
      <c r="B3" s="10">
        <v>723362786.40009511</v>
      </c>
    </row>
    <row r="4" spans="1:2" ht="16.5">
      <c r="A4" s="21" t="s">
        <v>151</v>
      </c>
      <c r="B4" s="10">
        <v>677793880.39688396</v>
      </c>
    </row>
    <row r="5" spans="1:2" ht="16.5">
      <c r="A5" s="21" t="s">
        <v>152</v>
      </c>
      <c r="B5" s="10">
        <v>641369348.58777297</v>
      </c>
    </row>
    <row r="6" spans="1:2" ht="16.5">
      <c r="A6" s="5" t="s">
        <v>153</v>
      </c>
      <c r="B6" s="10">
        <v>711911133.74100614</v>
      </c>
    </row>
    <row r="7" spans="1:2" ht="16.5">
      <c r="A7" s="5" t="s">
        <v>154</v>
      </c>
      <c r="B7" s="10">
        <v>743190838.55748606</v>
      </c>
    </row>
    <row r="8" spans="1:2" ht="16.5">
      <c r="A8" s="5" t="s">
        <v>155</v>
      </c>
      <c r="B8" s="10">
        <v>718325677.17934203</v>
      </c>
    </row>
    <row r="9" spans="1:2" ht="16.5">
      <c r="A9" s="5" t="s">
        <v>156</v>
      </c>
      <c r="B9" s="10">
        <v>709708662.996315</v>
      </c>
    </row>
    <row r="10" spans="1:2" ht="16.5">
      <c r="A10" s="21" t="s">
        <v>157</v>
      </c>
      <c r="B10" s="10">
        <v>702321613.64706981</v>
      </c>
    </row>
    <row r="11" spans="1:2" ht="16.5">
      <c r="A11" s="21" t="s">
        <v>158</v>
      </c>
      <c r="B11" s="10">
        <v>726429171.20734704</v>
      </c>
    </row>
    <row r="12" spans="1:2" ht="16.5">
      <c r="A12" s="21" t="s">
        <v>159</v>
      </c>
      <c r="B12" s="10">
        <v>737848772.82038009</v>
      </c>
    </row>
    <row r="13" spans="1:2" ht="16.5">
      <c r="A13" s="21" t="s">
        <v>160</v>
      </c>
      <c r="B13" s="10">
        <v>687228985.45411193</v>
      </c>
    </row>
    <row r="14" spans="1:2" ht="16.5">
      <c r="A14" s="21" t="s">
        <v>161</v>
      </c>
      <c r="B14" s="10">
        <v>695080855.57432771</v>
      </c>
    </row>
    <row r="15" spans="1:2" ht="16.5">
      <c r="A15" s="21" t="s">
        <v>162</v>
      </c>
      <c r="B15" s="50">
        <v>689584729.00759196</v>
      </c>
    </row>
    <row r="16" spans="1:2" ht="16.5">
      <c r="A16" s="52" t="s">
        <v>163</v>
      </c>
      <c r="B16" s="50">
        <v>637689427</v>
      </c>
    </row>
    <row r="17" spans="1:2" ht="16.5">
      <c r="A17" s="27" t="s">
        <v>164</v>
      </c>
      <c r="B17" s="50">
        <v>628837077.49590945</v>
      </c>
    </row>
    <row r="18" spans="1:2" ht="16.5">
      <c r="A18" s="27" t="s">
        <v>165</v>
      </c>
      <c r="B18" s="50">
        <v>651510832.70458853</v>
      </c>
    </row>
    <row r="19" spans="1:2" ht="16.5">
      <c r="A19" s="27" t="s">
        <v>166</v>
      </c>
      <c r="B19" s="50">
        <v>613350855.76471364</v>
      </c>
    </row>
    <row r="20" spans="1:2" ht="16.5">
      <c r="A20" s="27" t="s">
        <v>167</v>
      </c>
      <c r="B20" s="50">
        <v>622076189.05550086</v>
      </c>
    </row>
    <row r="21" spans="1:2" ht="16.5">
      <c r="A21" s="27" t="s">
        <v>168</v>
      </c>
      <c r="B21" s="50">
        <v>649996927.93309975</v>
      </c>
    </row>
    <row r="22" spans="1:2" ht="16.5">
      <c r="A22" s="27" t="s">
        <v>169</v>
      </c>
      <c r="B22" s="50">
        <v>655770769.52483642</v>
      </c>
    </row>
    <row r="23" spans="1:2" ht="16.5">
      <c r="A23" s="14"/>
      <c r="B23" s="50"/>
    </row>
    <row r="24" spans="1:2" ht="16.5">
      <c r="A24" s="14"/>
      <c r="B24" s="50"/>
    </row>
    <row r="25" spans="1:2" ht="16.5">
      <c r="A25" s="14"/>
      <c r="B25" s="50"/>
    </row>
    <row r="26" spans="1:2" ht="16.5">
      <c r="A26" s="7"/>
      <c r="B26" s="50"/>
    </row>
    <row r="27" spans="1:2" ht="16.5">
      <c r="A27" s="7"/>
      <c r="B27" s="50"/>
    </row>
    <row r="28" spans="1:2" ht="16.5">
      <c r="A28" s="7"/>
      <c r="B28" s="50"/>
    </row>
    <row r="29" spans="1:2" ht="16.5">
      <c r="A29" s="7"/>
      <c r="B29" s="10"/>
    </row>
    <row r="30" spans="1:2" ht="16.5">
      <c r="A30" s="7"/>
      <c r="B30" s="10"/>
    </row>
    <row r="31" spans="1:2" ht="16.5">
      <c r="A31" s="7"/>
      <c r="B31" s="10"/>
    </row>
    <row r="32" spans="1:2" ht="16.5">
      <c r="A32" s="7"/>
      <c r="B32" s="10"/>
    </row>
    <row r="33" spans="1:2" ht="16.5">
      <c r="A33" s="7"/>
      <c r="B33" s="10"/>
    </row>
    <row r="34" spans="1:2" ht="16.5">
      <c r="A34" s="7"/>
      <c r="B34" s="10"/>
    </row>
    <row r="35" spans="1:2" ht="16.5">
      <c r="A35" s="5"/>
      <c r="B35" s="10"/>
    </row>
    <row r="36" spans="1:2" ht="16.5">
      <c r="A36" s="5"/>
      <c r="B36" s="10"/>
    </row>
    <row r="37" spans="1:2" ht="16.5">
      <c r="A37" s="5"/>
      <c r="B37" s="10"/>
    </row>
    <row r="38" spans="1:2" ht="16.5">
      <c r="A38" s="5"/>
      <c r="B38" s="10"/>
    </row>
    <row r="39" spans="1:2" ht="16.5">
      <c r="A39" s="5"/>
      <c r="B39" s="10"/>
    </row>
    <row r="40" spans="1:2" ht="16.5">
      <c r="A40" s="5"/>
      <c r="B40" s="10"/>
    </row>
    <row r="41" spans="1:2" ht="16.5">
      <c r="A41" s="5"/>
      <c r="B41" s="10"/>
    </row>
    <row r="42" spans="1:2" ht="16.5">
      <c r="A42" s="5"/>
      <c r="B42" s="10"/>
    </row>
    <row r="43" spans="1:2" ht="16.5">
      <c r="A43" s="7"/>
      <c r="B43" s="10"/>
    </row>
    <row r="44" spans="1:2" ht="16.5">
      <c r="A44" s="7"/>
      <c r="B44" s="10"/>
    </row>
    <row r="45" spans="1:2" ht="16.5">
      <c r="A45" s="7"/>
      <c r="B45" s="10"/>
    </row>
    <row r="46" spans="1:2" ht="16.5">
      <c r="A46" s="7"/>
      <c r="B46" s="10"/>
    </row>
    <row r="47" spans="1:2" ht="16.5">
      <c r="A47" s="7"/>
      <c r="B47" s="10"/>
    </row>
    <row r="48" spans="1:2" ht="16.5">
      <c r="A48" s="21"/>
      <c r="B48" s="10"/>
    </row>
    <row r="49" spans="1:2" ht="16.5">
      <c r="A49" s="7"/>
      <c r="B49" s="10"/>
    </row>
    <row r="50" spans="1:2" ht="16.5">
      <c r="A50" s="7"/>
      <c r="B50" s="10"/>
    </row>
    <row r="51" spans="1:2" ht="16.5">
      <c r="A51" s="7"/>
      <c r="B51" s="10"/>
    </row>
    <row r="52" spans="1:2" ht="16.5">
      <c r="A52" s="7"/>
      <c r="B52" s="10"/>
    </row>
    <row r="53" spans="1:2" ht="16.5">
      <c r="A53" s="7"/>
      <c r="B53" s="10"/>
    </row>
    <row r="54" spans="1:2" ht="16.5">
      <c r="A54" s="7"/>
      <c r="B54" s="10"/>
    </row>
    <row r="55" spans="1:2" ht="16.5">
      <c r="A55" s="7"/>
      <c r="B55" s="10"/>
    </row>
    <row r="56" spans="1:2" ht="16.5">
      <c r="A56" s="7"/>
      <c r="B56" s="10"/>
    </row>
    <row r="57" spans="1:2" ht="16.5">
      <c r="A57" s="7"/>
      <c r="B57" s="10"/>
    </row>
    <row r="58" spans="1:2" ht="16.5">
      <c r="A58" s="7"/>
      <c r="B58" s="10"/>
    </row>
    <row r="59" spans="1:2" ht="16.5">
      <c r="A59" s="7"/>
      <c r="B59" s="10"/>
    </row>
    <row r="60" spans="1:2" ht="16.5">
      <c r="A60" s="7"/>
      <c r="B60" s="10"/>
    </row>
    <row r="61" spans="1:2" ht="16.5">
      <c r="A61" s="7"/>
      <c r="B61" s="10"/>
    </row>
    <row r="62" spans="1:2" ht="16.5">
      <c r="A62" s="7"/>
      <c r="B62" s="10"/>
    </row>
    <row r="63" spans="1:2" ht="16.5">
      <c r="A63" s="7"/>
      <c r="B63" s="10"/>
    </row>
    <row r="64" spans="1:2" ht="16.5">
      <c r="A64" s="7"/>
      <c r="B64" s="10"/>
    </row>
    <row r="65" spans="1:2" ht="16.5">
      <c r="A65" s="7"/>
      <c r="B65" s="10"/>
    </row>
    <row r="66" spans="1:2" ht="16.5">
      <c r="A66" s="7"/>
      <c r="B66" s="10"/>
    </row>
    <row r="67" spans="1:2" ht="16.5">
      <c r="A67" s="7"/>
      <c r="B67" s="10"/>
    </row>
    <row r="68" spans="1:2" ht="16.5">
      <c r="A68" s="7"/>
      <c r="B68" s="10"/>
    </row>
    <row r="69" spans="1:2" ht="16.5">
      <c r="A69" s="7"/>
      <c r="B69" s="10"/>
    </row>
    <row r="70" spans="1:2" ht="16.5">
      <c r="A70" s="7"/>
      <c r="B70" s="10"/>
    </row>
    <row r="71" spans="1:2" ht="16.5">
      <c r="A71" s="7"/>
      <c r="B71" s="10"/>
    </row>
    <row r="72" spans="1:2" ht="16.5">
      <c r="A72" s="7"/>
      <c r="B72" s="10"/>
    </row>
    <row r="73" spans="1:2" ht="16.5">
      <c r="A73" s="7"/>
      <c r="B73" s="10"/>
    </row>
    <row r="74" spans="1:2" ht="16.5">
      <c r="A74" s="7"/>
      <c r="B74" s="10"/>
    </row>
    <row r="75" spans="1:2" ht="16.5">
      <c r="A75" s="7"/>
      <c r="B75" s="10"/>
    </row>
    <row r="76" spans="1:2" ht="16.5">
      <c r="A76" s="7"/>
      <c r="B76" s="10"/>
    </row>
    <row r="77" spans="1:2" ht="16.5">
      <c r="A77" s="7"/>
      <c r="B77" s="10"/>
    </row>
    <row r="78" spans="1:2" ht="16.5">
      <c r="A78" s="7"/>
      <c r="B78" s="10"/>
    </row>
    <row r="79" spans="1:2" ht="16.5">
      <c r="A79" s="7"/>
      <c r="B79" s="10"/>
    </row>
    <row r="80" spans="1:2" ht="16.5">
      <c r="A80" s="7"/>
      <c r="B80" s="10"/>
    </row>
    <row r="81" spans="1:2" ht="16.5">
      <c r="A81" s="7"/>
      <c r="B81" s="10"/>
    </row>
    <row r="82" spans="1:2" ht="16.5">
      <c r="A82" s="7"/>
      <c r="B82" s="10"/>
    </row>
    <row r="83" spans="1:2" ht="16.5">
      <c r="A83" s="7"/>
      <c r="B83" s="10"/>
    </row>
    <row r="84" spans="1:2" ht="16.5">
      <c r="A84" s="7"/>
      <c r="B84" s="10"/>
    </row>
    <row r="85" spans="1:2" ht="16.5">
      <c r="A85" s="7"/>
      <c r="B85" s="10"/>
    </row>
    <row r="86" spans="1:2" ht="16.5">
      <c r="A86" s="7"/>
      <c r="B86" s="10"/>
    </row>
    <row r="87" spans="1:2" ht="16.5">
      <c r="A87" s="7"/>
      <c r="B87" s="10"/>
    </row>
    <row r="88" spans="1:2" ht="16.5">
      <c r="A88" s="7"/>
      <c r="B88" s="10"/>
    </row>
    <row r="89" spans="1:2" ht="16.5">
      <c r="A89" s="7"/>
      <c r="B89" s="10"/>
    </row>
    <row r="90" spans="1:2" ht="16.5">
      <c r="A90" s="7"/>
      <c r="B90" s="10"/>
    </row>
    <row r="91" spans="1:2" ht="16.5">
      <c r="A91" s="7"/>
      <c r="B91" s="10"/>
    </row>
    <row r="92" spans="1:2" ht="16.5">
      <c r="A92" s="7"/>
      <c r="B92" s="10"/>
    </row>
    <row r="93" spans="1:2" ht="16.5">
      <c r="A93" s="7"/>
      <c r="B93" s="10"/>
    </row>
    <row r="94" spans="1:2" ht="16.5">
      <c r="A94" s="7"/>
      <c r="B94" s="10"/>
    </row>
    <row r="95" spans="1:2" ht="16.5">
      <c r="A95" s="7"/>
      <c r="B95" s="10"/>
    </row>
    <row r="96" spans="1:2" ht="16.5">
      <c r="A96" s="7"/>
      <c r="B96" s="10"/>
    </row>
    <row r="97" spans="1:2" ht="16.5">
      <c r="A97" s="7"/>
      <c r="B97" s="10"/>
    </row>
    <row r="98" spans="1:2" ht="16.5">
      <c r="A98" s="7"/>
      <c r="B98" s="10"/>
    </row>
    <row r="99" spans="1:2" ht="16.5">
      <c r="A99" s="7"/>
      <c r="B99" s="10"/>
    </row>
    <row r="100" spans="1:2" ht="16.5">
      <c r="A100" s="7"/>
      <c r="B100" s="10"/>
    </row>
    <row r="101" spans="1:2" ht="16.5">
      <c r="A101" s="7"/>
      <c r="B101" s="10"/>
    </row>
    <row r="102" spans="1:3" ht="16.5">
      <c r="A102" s="7"/>
      <c r="B102" s="10"/>
      <c r="C102"/>
    </row>
    <row r="103" spans="1:2" ht="16.5">
      <c r="A103" s="7"/>
      <c r="B103" s="10"/>
    </row>
    <row r="104" spans="1:2" ht="16.5">
      <c r="A104" s="7"/>
      <c r="B104" s="10"/>
    </row>
    <row r="105" spans="1:2" ht="16.5">
      <c r="A105" s="7"/>
      <c r="B105" s="10"/>
    </row>
    <row r="106" spans="1:2" ht="16.5">
      <c r="A106" s="7"/>
      <c r="B106" s="10"/>
    </row>
    <row r="107" spans="1:2" ht="16.5">
      <c r="A107" s="7"/>
      <c r="B107" s="10"/>
    </row>
    <row r="108" spans="1:3" ht="16.5">
      <c r="A108" s="21"/>
      <c r="B108" s="10"/>
      <c r="C108" s="38"/>
    </row>
    <row r="109" spans="1:2" ht="16.5">
      <c r="A109" s="21"/>
      <c r="B109" s="10"/>
    </row>
    <row r="110" spans="1:2" ht="16.5">
      <c r="A110" s="21"/>
      <c r="B110" s="10"/>
    </row>
    <row r="111" spans="1:2" ht="16.5">
      <c r="A111" s="21"/>
      <c r="B111" s="10"/>
    </row>
    <row r="112" spans="1:2" ht="16.5">
      <c r="A112" s="21"/>
      <c r="B112" s="10"/>
    </row>
    <row r="113" spans="1:2" ht="16.5">
      <c r="A113" s="21"/>
      <c r="B113" s="10"/>
    </row>
    <row r="114" spans="1:2" ht="16.5">
      <c r="A114" s="21"/>
      <c r="B114" s="10"/>
    </row>
    <row r="115" spans="1:2" ht="16.5">
      <c r="A115" s="21"/>
      <c r="B115" s="10"/>
    </row>
    <row r="116" spans="1:2" ht="16.5">
      <c r="A116" s="21"/>
      <c r="B116" s="10"/>
    </row>
    <row r="117" spans="1:3" ht="16.5">
      <c r="A117" s="21"/>
      <c r="B117" s="10"/>
      <c r="C117" s="48"/>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Munka5">
    <tabColor theme="5" tint="0.399980008602142"/>
  </sheetPr>
  <dimension ref="A1:K136"/>
  <sheetViews>
    <sheetView zoomScale="80" zoomScaleNormal="80" workbookViewId="0" topLeftCell="A1">
      <pane xSplit="1" ySplit="2" topLeftCell="B129" activePane="bottomRight" state="frozen"/>
      <selection pane="topLeft" activeCell="A1" sqref="A1"/>
      <selection pane="bottomLeft" activeCell="A3" sqref="A3"/>
      <selection pane="topRight" activeCell="B1" sqref="B1"/>
      <selection pane="bottomRight" activeCell="A136" sqref="A136"/>
    </sheetView>
  </sheetViews>
  <sheetFormatPr defaultColWidth="9.14285714285714" defaultRowHeight="16.5"/>
  <cols>
    <col min="1" max="1" width="18.5714285714286" style="12" bestFit="1" customWidth="1"/>
    <col min="2" max="2" width="94.4285714285714" style="13" customWidth="1"/>
    <col min="3" max="3" width="63.5714285714286" style="13" customWidth="1"/>
    <col min="4" max="4" width="23" style="2" customWidth="1"/>
    <col min="5" max="5" width="19.4285714285714" style="2" bestFit="1" customWidth="1"/>
    <col min="6" max="10" width="9.14285714285714" style="2"/>
    <col min="11" max="11" width="19.4285714285714" style="2" bestFit="1" customWidth="1"/>
    <col min="12" max="16384" width="9.14285714285714" style="2"/>
  </cols>
  <sheetData>
    <row r="1" spans="1:3" ht="16.5">
      <c r="A1" s="4"/>
      <c r="B1" s="15" t="s">
        <v>11</v>
      </c>
      <c r="C1" s="15"/>
    </row>
    <row r="2" spans="1:3" ht="78.75" customHeight="1">
      <c r="A2" s="43" t="s">
        <v>3</v>
      </c>
      <c r="B2" s="37" t="s">
        <v>121</v>
      </c>
      <c r="C2" s="37" t="s">
        <v>9</v>
      </c>
    </row>
    <row r="3" spans="1:3" ht="16.5">
      <c r="A3" s="14" t="s">
        <v>6</v>
      </c>
      <c r="B3" s="36">
        <v>1200000000</v>
      </c>
      <c r="C3" s="10">
        <v>4000000000</v>
      </c>
    </row>
    <row r="4" spans="1:3" ht="16.5">
      <c r="A4" s="14" t="s">
        <v>7</v>
      </c>
      <c r="B4" s="36">
        <v>1200000000</v>
      </c>
      <c r="C4" s="10">
        <v>4000000000</v>
      </c>
    </row>
    <row r="5" spans="1:3" ht="16.5">
      <c r="A5" s="14" t="s">
        <v>8</v>
      </c>
      <c r="B5" s="36">
        <v>900000000</v>
      </c>
      <c r="C5" s="10">
        <v>4000000000</v>
      </c>
    </row>
    <row r="6" spans="1:3" ht="16.5">
      <c r="A6" s="5" t="s">
        <v>12</v>
      </c>
      <c r="B6" s="36">
        <v>1000000000</v>
      </c>
      <c r="C6" s="10">
        <v>4000000000</v>
      </c>
    </row>
    <row r="7" spans="1:3" ht="16.5">
      <c r="A7" s="14" t="str">
        <f>+'Garanciaalap-Default_fund'!A9</f>
        <v>2013. december</v>
      </c>
      <c r="B7" s="36">
        <v>1000000000</v>
      </c>
      <c r="C7" s="10">
        <v>4000000000</v>
      </c>
    </row>
    <row r="8" spans="1:3" ht="16.5">
      <c r="A8" s="14" t="s">
        <v>14</v>
      </c>
      <c r="B8" s="36">
        <v>1100000000</v>
      </c>
      <c r="C8" s="10">
        <v>4000000000</v>
      </c>
    </row>
    <row r="9" spans="1:3" ht="16.5">
      <c r="A9" s="14" t="s">
        <v>16</v>
      </c>
      <c r="B9" s="36">
        <v>1100000000</v>
      </c>
      <c r="C9" s="10">
        <v>4000000000</v>
      </c>
    </row>
    <row r="10" spans="1:3" ht="16.5">
      <c r="A10" s="7" t="s">
        <v>17</v>
      </c>
      <c r="B10" s="36">
        <v>1100000000</v>
      </c>
      <c r="C10" s="10">
        <v>4000000000</v>
      </c>
    </row>
    <row r="11" spans="1:3" ht="16.5">
      <c r="A11" s="14" t="s">
        <v>18</v>
      </c>
      <c r="B11" s="36">
        <v>1100000000</v>
      </c>
      <c r="C11" s="10">
        <v>4000000000</v>
      </c>
    </row>
    <row r="12" spans="1:3" ht="16.5">
      <c r="A12" s="7" t="s">
        <v>19</v>
      </c>
      <c r="B12" s="36">
        <v>1000000000</v>
      </c>
      <c r="C12" s="10">
        <v>4000000000</v>
      </c>
    </row>
    <row r="13" spans="1:3" ht="16.5">
      <c r="A13" s="14" t="s">
        <v>20</v>
      </c>
      <c r="B13" s="36">
        <v>1100000000</v>
      </c>
      <c r="C13" s="10">
        <v>4000000000</v>
      </c>
    </row>
    <row r="14" spans="1:3" ht="16.5">
      <c r="A14" s="14" t="s">
        <v>21</v>
      </c>
      <c r="B14" s="36">
        <v>1000000000</v>
      </c>
      <c r="C14" s="10">
        <v>0</v>
      </c>
    </row>
    <row r="15" spans="1:3" ht="16.5">
      <c r="A15" s="5" t="s">
        <v>22</v>
      </c>
      <c r="B15" s="36">
        <v>700000000</v>
      </c>
      <c r="C15" s="10">
        <v>0</v>
      </c>
    </row>
    <row r="16" spans="1:3" ht="16.5">
      <c r="A16" s="5" t="s">
        <v>23</v>
      </c>
      <c r="B16" s="36">
        <v>400000000</v>
      </c>
      <c r="C16" s="10">
        <v>0</v>
      </c>
    </row>
    <row r="17" spans="1:3" ht="16.5">
      <c r="A17" s="5" t="s">
        <v>24</v>
      </c>
      <c r="B17" s="36">
        <v>300000000</v>
      </c>
      <c r="C17" s="10">
        <v>0</v>
      </c>
    </row>
    <row r="18" spans="1:3" ht="16.5">
      <c r="A18" s="5" t="s">
        <v>25</v>
      </c>
      <c r="B18" s="36">
        <v>300000000</v>
      </c>
      <c r="C18" s="10">
        <v>0</v>
      </c>
    </row>
    <row r="19" spans="1:3" ht="16.5">
      <c r="A19" s="14" t="s">
        <v>26</v>
      </c>
      <c r="B19" s="36">
        <v>500000000</v>
      </c>
      <c r="C19" s="10">
        <v>0</v>
      </c>
    </row>
    <row r="20" spans="1:3" ht="16.5">
      <c r="A20" s="5" t="s">
        <v>28</v>
      </c>
      <c r="B20" s="36">
        <v>1000000000</v>
      </c>
      <c r="C20" s="10">
        <v>0</v>
      </c>
    </row>
    <row r="21" spans="1:3" ht="16.5">
      <c r="A21" s="5" t="s">
        <v>29</v>
      </c>
      <c r="B21" s="36">
        <v>1000000000</v>
      </c>
      <c r="C21" s="10">
        <v>0</v>
      </c>
    </row>
    <row r="22" spans="1:3" ht="16.5">
      <c r="A22" s="5" t="s">
        <v>30</v>
      </c>
      <c r="B22" s="36">
        <v>800000000</v>
      </c>
      <c r="C22" s="10">
        <v>0</v>
      </c>
    </row>
    <row r="23" spans="1:3" ht="16.5">
      <c r="A23" s="14" t="s">
        <v>32</v>
      </c>
      <c r="B23" s="36">
        <v>1100000000</v>
      </c>
      <c r="C23" s="10">
        <v>0</v>
      </c>
    </row>
    <row r="24" spans="1:3" ht="16.5">
      <c r="A24" s="14" t="s">
        <v>33</v>
      </c>
      <c r="B24" s="36">
        <v>1100000000</v>
      </c>
      <c r="C24" s="10">
        <v>0</v>
      </c>
    </row>
    <row r="25" spans="1:3" ht="16.5">
      <c r="A25" s="14" t="s">
        <v>34</v>
      </c>
      <c r="B25" s="36">
        <v>1400000000</v>
      </c>
      <c r="C25" s="10">
        <v>0</v>
      </c>
    </row>
    <row r="26" spans="1:3" ht="16.5">
      <c r="A26" s="14" t="s">
        <v>35</v>
      </c>
      <c r="B26" s="36">
        <v>1100000000</v>
      </c>
      <c r="C26" s="10">
        <v>0</v>
      </c>
    </row>
    <row r="27" spans="1:3" ht="16.5">
      <c r="A27" s="14" t="s">
        <v>36</v>
      </c>
      <c r="B27" s="36">
        <v>500000000</v>
      </c>
      <c r="C27" s="10">
        <v>0</v>
      </c>
    </row>
    <row r="28" spans="1:3" ht="16.5">
      <c r="A28" s="14" t="s">
        <v>37</v>
      </c>
      <c r="B28" s="36">
        <v>1000000000</v>
      </c>
      <c r="C28" s="10">
        <v>0</v>
      </c>
    </row>
    <row r="29" spans="1:3" ht="16.5">
      <c r="A29" s="14" t="s">
        <v>38</v>
      </c>
      <c r="B29" s="36">
        <v>800000000</v>
      </c>
      <c r="C29" s="10">
        <v>0</v>
      </c>
    </row>
    <row r="30" spans="1:3" ht="16.5">
      <c r="A30" s="14" t="s">
        <v>39</v>
      </c>
      <c r="B30" s="36">
        <v>700000000</v>
      </c>
      <c r="C30" s="10">
        <v>0</v>
      </c>
    </row>
    <row r="31" spans="1:3" ht="16.5">
      <c r="A31" s="14" t="s">
        <v>41</v>
      </c>
      <c r="B31" s="36">
        <v>800000000</v>
      </c>
      <c r="C31" s="10">
        <v>0</v>
      </c>
    </row>
    <row r="32" spans="1:3" ht="16.5">
      <c r="A32" s="14" t="s">
        <v>42</v>
      </c>
      <c r="B32" s="36">
        <v>800000000</v>
      </c>
      <c r="C32" s="10">
        <v>0</v>
      </c>
    </row>
    <row r="33" spans="1:3" ht="16.5">
      <c r="A33" s="14" t="s">
        <v>43</v>
      </c>
      <c r="B33" s="36">
        <v>800000000</v>
      </c>
      <c r="C33" s="10">
        <v>0</v>
      </c>
    </row>
    <row r="34" spans="1:3" ht="16.5">
      <c r="A34" s="14" t="s">
        <v>44</v>
      </c>
      <c r="B34" s="36">
        <v>700000000</v>
      </c>
      <c r="C34" s="10">
        <v>0</v>
      </c>
    </row>
    <row r="35" spans="1:3" ht="16.5">
      <c r="A35" s="5" t="s">
        <v>45</v>
      </c>
      <c r="B35" s="36">
        <v>600000000</v>
      </c>
      <c r="C35" s="10">
        <v>0</v>
      </c>
    </row>
    <row r="36" spans="1:3" ht="16.5">
      <c r="A36" s="5" t="s">
        <v>46</v>
      </c>
      <c r="B36" s="36">
        <v>600000000</v>
      </c>
      <c r="C36" s="10">
        <v>0</v>
      </c>
    </row>
    <row r="37" spans="1:3" ht="16.5">
      <c r="A37" s="5" t="s">
        <v>49</v>
      </c>
      <c r="B37" s="36">
        <v>600000000</v>
      </c>
      <c r="C37" s="10">
        <v>0</v>
      </c>
    </row>
    <row r="38" spans="1:3" ht="16.5">
      <c r="A38" s="5" t="s">
        <v>50</v>
      </c>
      <c r="B38" s="36">
        <v>700000000</v>
      </c>
      <c r="C38" s="10">
        <v>0</v>
      </c>
    </row>
    <row r="39" spans="1:3" ht="16.5">
      <c r="A39" s="5" t="s">
        <v>51</v>
      </c>
      <c r="B39" s="36">
        <v>600000000</v>
      </c>
      <c r="C39" s="10">
        <v>0</v>
      </c>
    </row>
    <row r="40" spans="1:3" ht="16.5">
      <c r="A40" s="5" t="s">
        <v>52</v>
      </c>
      <c r="B40" s="36">
        <v>700000000</v>
      </c>
      <c r="C40" s="10">
        <v>0</v>
      </c>
    </row>
    <row r="41" spans="1:3" ht="16.5">
      <c r="A41" s="5" t="s">
        <v>53</v>
      </c>
      <c r="B41" s="36">
        <v>600000000</v>
      </c>
      <c r="C41" s="10">
        <v>0</v>
      </c>
    </row>
    <row r="42" spans="1:3" ht="16.5">
      <c r="A42" s="5" t="s">
        <v>54</v>
      </c>
      <c r="B42" s="36">
        <v>700000000</v>
      </c>
      <c r="C42" s="10">
        <v>0</v>
      </c>
    </row>
    <row r="43" spans="1:3" ht="16.5">
      <c r="A43" s="7" t="s">
        <v>55</v>
      </c>
      <c r="B43" s="36">
        <v>600000000</v>
      </c>
      <c r="C43" s="10">
        <v>0</v>
      </c>
    </row>
    <row r="44" spans="1:3" ht="16.5">
      <c r="A44" s="7" t="s">
        <v>56</v>
      </c>
      <c r="B44" s="36">
        <v>600000000</v>
      </c>
      <c r="C44" s="10">
        <v>0</v>
      </c>
    </row>
    <row r="45" spans="1:3" ht="16.5">
      <c r="A45" s="7" t="s">
        <v>57</v>
      </c>
      <c r="B45" s="36">
        <v>600000000</v>
      </c>
      <c r="C45" s="10">
        <v>0</v>
      </c>
    </row>
    <row r="46" spans="1:3" ht="16.5">
      <c r="A46" s="7" t="s">
        <v>58</v>
      </c>
      <c r="B46" s="36">
        <v>600000000</v>
      </c>
      <c r="C46" s="10">
        <v>0</v>
      </c>
    </row>
    <row r="47" spans="1:3" ht="16.5">
      <c r="A47" s="7" t="s">
        <v>60</v>
      </c>
      <c r="B47" s="36">
        <v>800000000</v>
      </c>
      <c r="C47" s="10">
        <v>0</v>
      </c>
    </row>
    <row r="48" spans="1:11" ht="16.5">
      <c r="A48" s="21" t="s">
        <v>61</v>
      </c>
      <c r="B48" s="36">
        <v>800000000</v>
      </c>
      <c r="C48" s="10">
        <v>0</v>
      </c>
      <c r="K48" s="26"/>
    </row>
    <row r="49" spans="1:3" ht="16.5">
      <c r="A49" s="7" t="s">
        <v>62</v>
      </c>
      <c r="B49" s="36">
        <v>900000000</v>
      </c>
      <c r="C49" s="10">
        <v>0</v>
      </c>
    </row>
    <row r="50" spans="1:3" ht="16.5">
      <c r="A50" s="7" t="s">
        <v>63</v>
      </c>
      <c r="B50" s="36">
        <v>800000000</v>
      </c>
      <c r="C50" s="10">
        <v>0</v>
      </c>
    </row>
    <row r="51" spans="1:3" ht="16.5">
      <c r="A51" s="7" t="s">
        <v>64</v>
      </c>
      <c r="B51" s="36">
        <v>700000000</v>
      </c>
      <c r="C51" s="10">
        <v>0</v>
      </c>
    </row>
    <row r="52" spans="1:3" ht="16.5">
      <c r="A52" s="7" t="s">
        <v>65</v>
      </c>
      <c r="B52" s="36">
        <v>700000000</v>
      </c>
      <c r="C52" s="10">
        <v>0</v>
      </c>
    </row>
    <row r="53" spans="1:3" ht="16.5">
      <c r="A53" s="7" t="s">
        <v>66</v>
      </c>
      <c r="B53" s="36">
        <v>500000000</v>
      </c>
      <c r="C53" s="10">
        <v>0</v>
      </c>
    </row>
    <row r="54" spans="1:3" ht="16.5">
      <c r="A54" s="7" t="s">
        <v>68</v>
      </c>
      <c r="B54" s="36">
        <v>400000000</v>
      </c>
      <c r="C54" s="10">
        <v>0</v>
      </c>
    </row>
    <row r="55" spans="1:3" ht="16.5">
      <c r="A55" s="7" t="s">
        <v>69</v>
      </c>
      <c r="B55" s="36">
        <v>800000000</v>
      </c>
      <c r="C55" s="10">
        <v>0</v>
      </c>
    </row>
    <row r="56" spans="1:3" ht="16.5">
      <c r="A56" s="7" t="s">
        <v>70</v>
      </c>
      <c r="B56" s="36">
        <v>500000000</v>
      </c>
      <c r="C56" s="10">
        <v>0</v>
      </c>
    </row>
    <row r="57" spans="1:3" ht="16.5">
      <c r="A57" s="7" t="s">
        <v>71</v>
      </c>
      <c r="B57" s="36">
        <v>300000000</v>
      </c>
      <c r="C57" s="10">
        <v>0</v>
      </c>
    </row>
    <row r="58" spans="1:3" ht="16.5">
      <c r="A58" s="7" t="s">
        <v>73</v>
      </c>
      <c r="B58" s="36">
        <v>300000000</v>
      </c>
      <c r="C58" s="10">
        <v>0</v>
      </c>
    </row>
    <row r="59" spans="1:3" ht="16.5">
      <c r="A59" s="7" t="s">
        <v>74</v>
      </c>
      <c r="B59" s="36">
        <v>100000000</v>
      </c>
      <c r="C59" s="10">
        <v>0</v>
      </c>
    </row>
    <row r="60" spans="1:3" ht="16.5">
      <c r="A60" s="7" t="s">
        <v>75</v>
      </c>
      <c r="B60" s="36">
        <v>500000000</v>
      </c>
      <c r="C60" s="10">
        <v>0</v>
      </c>
    </row>
    <row r="61" spans="1:3" ht="16.5">
      <c r="A61" s="7" t="s">
        <v>76</v>
      </c>
      <c r="B61" s="36">
        <v>800000000</v>
      </c>
      <c r="C61" s="10">
        <v>0</v>
      </c>
    </row>
    <row r="62" spans="1:3" ht="16.5">
      <c r="A62" s="7" t="s">
        <v>77</v>
      </c>
      <c r="B62" s="36">
        <v>300000000</v>
      </c>
      <c r="C62" s="10">
        <v>0</v>
      </c>
    </row>
    <row r="63" spans="1:5" ht="16.5">
      <c r="A63" s="7" t="s">
        <v>78</v>
      </c>
      <c r="B63" s="36">
        <v>100000000</v>
      </c>
      <c r="C63" s="10">
        <v>0</v>
      </c>
      <c r="E63" s="28"/>
    </row>
    <row r="64" spans="1:5" ht="16.5">
      <c r="A64" s="7" t="s">
        <v>79</v>
      </c>
      <c r="B64" s="36">
        <v>100000000</v>
      </c>
      <c r="C64" s="10">
        <v>0</v>
      </c>
      <c r="E64" s="28"/>
    </row>
    <row r="65" spans="1:5" ht="16.5">
      <c r="A65" s="7" t="s">
        <v>80</v>
      </c>
      <c r="B65" s="36">
        <v>100000000</v>
      </c>
      <c r="C65" s="10">
        <v>0</v>
      </c>
      <c r="E65" s="28"/>
    </row>
    <row r="66" spans="1:5" ht="16.5">
      <c r="A66" s="21" t="s">
        <v>81</v>
      </c>
      <c r="B66" s="36">
        <v>1200000000</v>
      </c>
      <c r="C66" s="10">
        <v>0</v>
      </c>
      <c r="E66" s="28"/>
    </row>
    <row r="67" spans="1:3" ht="16.5">
      <c r="A67" s="7" t="s">
        <v>83</v>
      </c>
      <c r="B67" s="36">
        <v>1200000000</v>
      </c>
      <c r="C67" s="10">
        <v>0</v>
      </c>
    </row>
    <row r="68" spans="1:3" ht="16.5">
      <c r="A68" s="7" t="s">
        <v>84</v>
      </c>
      <c r="B68" s="36">
        <v>1200000000</v>
      </c>
      <c r="C68" s="10">
        <v>0</v>
      </c>
    </row>
    <row r="69" spans="1:3" ht="16.5">
      <c r="A69" s="7" t="s">
        <v>85</v>
      </c>
      <c r="B69" s="36">
        <v>1300000000</v>
      </c>
      <c r="C69" s="10">
        <v>0</v>
      </c>
    </row>
    <row r="70" spans="1:3" ht="16.5">
      <c r="A70" s="7" t="s">
        <v>86</v>
      </c>
      <c r="B70" s="36">
        <v>800000000</v>
      </c>
      <c r="C70" s="10">
        <v>0</v>
      </c>
    </row>
    <row r="71" spans="1:3" ht="16.5">
      <c r="A71" s="7" t="s">
        <v>87</v>
      </c>
      <c r="B71" s="36">
        <v>1100000000</v>
      </c>
      <c r="C71" s="10">
        <v>0</v>
      </c>
    </row>
    <row r="72" spans="1:3" ht="16.5">
      <c r="A72" s="7" t="s">
        <v>88</v>
      </c>
      <c r="B72" s="36">
        <v>300000000</v>
      </c>
      <c r="C72" s="10">
        <v>0</v>
      </c>
    </row>
    <row r="73" spans="1:3" ht="16.5">
      <c r="A73" s="7" t="s">
        <v>89</v>
      </c>
      <c r="B73" s="36">
        <v>200000000</v>
      </c>
      <c r="C73" s="10">
        <v>0</v>
      </c>
    </row>
    <row r="74" spans="1:3" ht="16.5">
      <c r="A74" s="7" t="s">
        <v>90</v>
      </c>
      <c r="B74" s="36">
        <v>600000000</v>
      </c>
      <c r="C74" s="10">
        <v>0</v>
      </c>
    </row>
    <row r="75" spans="1:5" ht="16.5">
      <c r="A75" s="7" t="s">
        <v>91</v>
      </c>
      <c r="B75" s="36">
        <v>400000000</v>
      </c>
      <c r="C75" s="10">
        <v>0</v>
      </c>
      <c r="E75" s="28"/>
    </row>
    <row r="76" spans="1:3" ht="16.5">
      <c r="A76" s="7" t="s">
        <v>92</v>
      </c>
      <c r="B76" s="36">
        <v>800000000</v>
      </c>
      <c r="C76" s="10">
        <v>0</v>
      </c>
    </row>
    <row r="77" spans="1:3" ht="16.5">
      <c r="A77" s="7" t="s">
        <v>93</v>
      </c>
      <c r="B77" s="36">
        <v>200000000</v>
      </c>
      <c r="C77" s="10">
        <v>0</v>
      </c>
    </row>
    <row r="78" spans="1:3" ht="16.5">
      <c r="A78" s="7" t="s">
        <v>94</v>
      </c>
      <c r="B78" s="36">
        <v>1400000000</v>
      </c>
      <c r="C78" s="10">
        <v>0</v>
      </c>
    </row>
    <row r="79" spans="1:3" ht="16.5">
      <c r="A79" s="7" t="s">
        <v>95</v>
      </c>
      <c r="B79" s="36">
        <v>1500000000</v>
      </c>
      <c r="C79" s="10">
        <v>0</v>
      </c>
    </row>
    <row r="80" spans="1:3" ht="16.5">
      <c r="A80" s="7" t="s">
        <v>96</v>
      </c>
      <c r="B80" s="36">
        <v>1100000000</v>
      </c>
      <c r="C80" s="10">
        <v>0</v>
      </c>
    </row>
    <row r="81" spans="1:3" ht="16.5">
      <c r="A81" s="7" t="s">
        <v>99</v>
      </c>
      <c r="B81" s="36">
        <v>1100000000</v>
      </c>
      <c r="C81" s="10">
        <v>0</v>
      </c>
    </row>
    <row r="82" spans="1:3" ht="16.5">
      <c r="A82" s="7" t="s">
        <v>100</v>
      </c>
      <c r="B82" s="36">
        <v>1000000000</v>
      </c>
      <c r="C82" s="10">
        <v>0</v>
      </c>
    </row>
    <row r="83" spans="1:3" ht="16.5">
      <c r="A83" s="7" t="s">
        <v>101</v>
      </c>
      <c r="B83" s="36">
        <v>1500000000</v>
      </c>
      <c r="C83" s="10">
        <v>0</v>
      </c>
    </row>
    <row r="84" spans="1:3" ht="16.5">
      <c r="A84" s="7" t="s">
        <v>103</v>
      </c>
      <c r="B84" s="36">
        <v>1500000000</v>
      </c>
      <c r="C84" s="10">
        <v>0</v>
      </c>
    </row>
    <row r="85" spans="1:3" ht="16.5">
      <c r="A85" s="7" t="s">
        <v>105</v>
      </c>
      <c r="B85" s="36">
        <v>800000000</v>
      </c>
      <c r="C85" s="10">
        <v>0</v>
      </c>
    </row>
    <row r="86" spans="1:3" ht="16.5">
      <c r="A86" s="7" t="s">
        <v>106</v>
      </c>
      <c r="B86" s="36">
        <v>1500000000</v>
      </c>
      <c r="C86" s="10">
        <v>0</v>
      </c>
    </row>
    <row r="87" spans="1:3" ht="16.5">
      <c r="A87" s="7" t="s">
        <v>107</v>
      </c>
      <c r="B87" s="36">
        <v>2600000000</v>
      </c>
      <c r="C87" s="10">
        <v>0</v>
      </c>
    </row>
    <row r="88" spans="1:3" ht="16.5">
      <c r="A88" s="7" t="s">
        <v>108</v>
      </c>
      <c r="B88" s="36">
        <v>2100000000</v>
      </c>
      <c r="C88" s="10">
        <v>0</v>
      </c>
    </row>
    <row r="89" spans="1:3" ht="16.5">
      <c r="A89" s="7" t="s">
        <v>109</v>
      </c>
      <c r="B89" s="36">
        <v>2700000000</v>
      </c>
      <c r="C89" s="10">
        <v>0</v>
      </c>
    </row>
    <row r="90" spans="1:3" ht="16.5">
      <c r="A90" s="7" t="s">
        <v>111</v>
      </c>
      <c r="B90" s="36">
        <v>1800000000</v>
      </c>
      <c r="C90" s="10">
        <v>0</v>
      </c>
    </row>
    <row r="91" spans="1:3" ht="16.5">
      <c r="A91" s="7" t="s">
        <v>112</v>
      </c>
      <c r="B91" s="36">
        <v>1400000000</v>
      </c>
      <c r="C91" s="10">
        <v>0</v>
      </c>
    </row>
    <row r="92" spans="1:3" ht="16.5">
      <c r="A92" s="7" t="s">
        <v>114</v>
      </c>
      <c r="B92" s="36">
        <v>600000000</v>
      </c>
      <c r="C92" s="10">
        <v>0</v>
      </c>
    </row>
    <row r="93" spans="1:3" ht="16.5">
      <c r="A93" s="7" t="s">
        <v>116</v>
      </c>
      <c r="B93" s="36">
        <v>700000000</v>
      </c>
      <c r="C93" s="10">
        <v>0</v>
      </c>
    </row>
    <row r="94" spans="1:3" ht="16.5">
      <c r="A94" s="7" t="s">
        <v>117</v>
      </c>
      <c r="B94" s="36">
        <v>800000000</v>
      </c>
      <c r="C94" s="10">
        <v>0</v>
      </c>
    </row>
    <row r="95" spans="1:3" ht="16.5">
      <c r="A95" s="7" t="s">
        <v>119</v>
      </c>
      <c r="B95" s="36">
        <v>3000000000</v>
      </c>
      <c r="C95" s="10">
        <v>0</v>
      </c>
    </row>
    <row r="96" spans="1:3" ht="16.5">
      <c r="A96" s="7" t="s">
        <v>120</v>
      </c>
      <c r="B96" s="36">
        <v>4000000000</v>
      </c>
      <c r="C96" s="10">
        <v>0</v>
      </c>
    </row>
    <row r="97" spans="1:3" ht="16.5">
      <c r="A97" s="7" t="s">
        <v>122</v>
      </c>
      <c r="B97" s="10">
        <v>2600000000</v>
      </c>
      <c r="C97" s="10">
        <v>0</v>
      </c>
    </row>
    <row r="98" spans="1:4" ht="16.5">
      <c r="A98" s="7" t="s">
        <v>124</v>
      </c>
      <c r="B98" s="10">
        <v>2200000000</v>
      </c>
      <c r="C98" s="10">
        <v>0</v>
      </c>
      <c r="D98" s="2">
        <v>0</v>
      </c>
    </row>
    <row r="99" spans="1:3" ht="16.5">
      <c r="A99" s="7" t="s">
        <v>125</v>
      </c>
      <c r="B99" s="10">
        <v>2500000000</v>
      </c>
      <c r="C99" s="10">
        <v>0</v>
      </c>
    </row>
    <row r="100" spans="1:3" ht="16.5">
      <c r="A100" s="7" t="s">
        <v>126</v>
      </c>
      <c r="B100" s="10">
        <v>1300000000</v>
      </c>
      <c r="C100" s="10">
        <v>0</v>
      </c>
    </row>
    <row r="101" spans="1:3" ht="16.5">
      <c r="A101" s="7" t="s">
        <v>130</v>
      </c>
      <c r="B101" s="10">
        <v>600000000</v>
      </c>
      <c r="C101" s="10">
        <v>0</v>
      </c>
    </row>
    <row r="102" spans="1:3" ht="16.5">
      <c r="A102" s="7" t="s">
        <v>131</v>
      </c>
      <c r="B102" s="10">
        <v>400000000</v>
      </c>
      <c r="C102" s="10">
        <v>0</v>
      </c>
    </row>
    <row r="103" spans="1:3" ht="16.5">
      <c r="A103" s="7" t="s">
        <v>132</v>
      </c>
      <c r="B103" s="10">
        <v>78000000</v>
      </c>
      <c r="C103" s="10">
        <v>0</v>
      </c>
    </row>
    <row r="104" spans="1:3" ht="16.5">
      <c r="A104" s="7" t="s">
        <v>133</v>
      </c>
      <c r="B104" s="10">
        <v>1900000000</v>
      </c>
      <c r="C104" s="10">
        <v>0</v>
      </c>
    </row>
    <row r="105" spans="1:3" ht="16.5">
      <c r="A105" s="7" t="s">
        <v>134</v>
      </c>
      <c r="B105" s="10">
        <v>2300000000</v>
      </c>
      <c r="C105" s="10">
        <v>0</v>
      </c>
    </row>
    <row r="106" spans="1:3" ht="16.5">
      <c r="A106" s="7" t="s">
        <v>136</v>
      </c>
      <c r="B106" s="10">
        <v>1900000000</v>
      </c>
      <c r="C106" s="10">
        <v>0</v>
      </c>
    </row>
    <row r="107" spans="1:3" ht="16.5">
      <c r="A107" s="7" t="s">
        <v>137</v>
      </c>
      <c r="B107" s="10">
        <v>2000000000</v>
      </c>
      <c r="C107" s="10">
        <v>0</v>
      </c>
    </row>
    <row r="108" spans="1:3" ht="16.5">
      <c r="A108" s="21" t="s">
        <v>138</v>
      </c>
      <c r="B108" s="10">
        <v>500000000</v>
      </c>
      <c r="C108" s="10">
        <v>0</v>
      </c>
    </row>
    <row r="109" spans="1:3" ht="16.5">
      <c r="A109" s="21" t="s">
        <v>139</v>
      </c>
      <c r="B109" s="10">
        <v>1400000000</v>
      </c>
      <c r="C109" s="10">
        <v>0</v>
      </c>
    </row>
    <row r="110" spans="1:3" ht="16.5">
      <c r="A110" s="21" t="s">
        <v>140</v>
      </c>
      <c r="B110" s="10">
        <v>4600000000</v>
      </c>
      <c r="C110" s="10">
        <v>0</v>
      </c>
    </row>
    <row r="111" spans="1:3" ht="16.5">
      <c r="A111" s="21" t="s">
        <v>141</v>
      </c>
      <c r="B111" s="10">
        <v>2600000000</v>
      </c>
      <c r="C111" s="10">
        <v>0</v>
      </c>
    </row>
    <row r="112" spans="1:3" ht="16.5">
      <c r="A112" s="21" t="s">
        <v>142</v>
      </c>
      <c r="B112" s="10">
        <v>1100000000</v>
      </c>
      <c r="C112" s="10">
        <v>0</v>
      </c>
    </row>
    <row r="113" spans="1:3" ht="16.5">
      <c r="A113" s="21" t="s">
        <v>143</v>
      </c>
      <c r="B113" s="10">
        <v>0</v>
      </c>
      <c r="C113" s="10">
        <v>0</v>
      </c>
    </row>
    <row r="114" spans="1:3" ht="16.5">
      <c r="A114" s="21" t="s">
        <v>144</v>
      </c>
      <c r="B114" s="10">
        <v>0</v>
      </c>
      <c r="C114" s="10">
        <v>0</v>
      </c>
    </row>
    <row r="115" spans="1:4" ht="16.5">
      <c r="A115" s="21" t="s">
        <v>145</v>
      </c>
      <c r="B115" s="10">
        <v>4600000000</v>
      </c>
      <c r="C115" s="10">
        <v>0</v>
      </c>
      <c r="D115" s="46"/>
    </row>
    <row r="116" spans="1:3" ht="16.5">
      <c r="A116" s="21" t="s">
        <v>148</v>
      </c>
      <c r="B116" s="10">
        <v>0</v>
      </c>
      <c r="C116" s="10">
        <v>0</v>
      </c>
    </row>
    <row r="117" spans="1:3" ht="16.5">
      <c r="A117" s="21" t="s">
        <v>149</v>
      </c>
      <c r="B117" s="10">
        <v>300000000</v>
      </c>
      <c r="C117" s="10">
        <v>0</v>
      </c>
    </row>
    <row r="118" spans="1:3" ht="16.5">
      <c r="A118" s="21" t="s">
        <v>151</v>
      </c>
      <c r="B118" s="10">
        <v>900000000</v>
      </c>
      <c r="C118" s="10">
        <v>0</v>
      </c>
    </row>
    <row r="119" spans="1:3" ht="16.5">
      <c r="A119" s="21" t="s">
        <v>152</v>
      </c>
      <c r="B119" s="10">
        <v>2400000000</v>
      </c>
      <c r="C119" s="10">
        <v>0</v>
      </c>
    </row>
    <row r="120" spans="1:3" ht="16.5">
      <c r="A120" s="5" t="s">
        <v>153</v>
      </c>
      <c r="B120" s="10">
        <v>1900000000</v>
      </c>
      <c r="C120" s="10">
        <v>0</v>
      </c>
    </row>
    <row r="121" spans="1:3" ht="16.5">
      <c r="A121" s="5" t="s">
        <v>154</v>
      </c>
      <c r="B121" s="10">
        <v>1600000000</v>
      </c>
      <c r="C121" s="10">
        <v>0</v>
      </c>
    </row>
    <row r="122" spans="1:3" ht="16.5">
      <c r="A122" s="5" t="s">
        <v>155</v>
      </c>
      <c r="B122" s="10">
        <f>4300*1000000</f>
        <v>4300000000</v>
      </c>
      <c r="C122" s="10">
        <v>0</v>
      </c>
    </row>
    <row r="123" spans="1:3" ht="16.5">
      <c r="A123" s="5" t="s">
        <v>156</v>
      </c>
      <c r="B123" s="10">
        <v>4400000000</v>
      </c>
      <c r="C123" s="10">
        <v>0</v>
      </c>
    </row>
    <row r="124" spans="1:3" ht="16.5">
      <c r="A124" s="21" t="s">
        <v>157</v>
      </c>
      <c r="B124" s="10">
        <v>4300000000</v>
      </c>
      <c r="C124" s="10">
        <v>0</v>
      </c>
    </row>
    <row r="125" spans="1:3" ht="16.5">
      <c r="A125" s="21" t="s">
        <v>158</v>
      </c>
      <c r="B125" s="10">
        <v>3200000000</v>
      </c>
      <c r="C125" s="10">
        <v>0</v>
      </c>
    </row>
    <row r="126" spans="1:3" ht="16.5">
      <c r="A126" s="21" t="s">
        <v>159</v>
      </c>
      <c r="B126" s="10">
        <v>1900000000</v>
      </c>
      <c r="C126" s="10">
        <v>0</v>
      </c>
    </row>
    <row r="127" spans="1:3" ht="16.5">
      <c r="A127" s="21" t="s">
        <v>160</v>
      </c>
      <c r="B127" s="10">
        <v>2000000000</v>
      </c>
      <c r="C127" s="10">
        <v>0</v>
      </c>
    </row>
    <row r="128" spans="1:3" ht="16.5">
      <c r="A128" s="21" t="s">
        <v>161</v>
      </c>
      <c r="B128" s="10">
        <v>4400000000</v>
      </c>
      <c r="C128" s="10">
        <v>0</v>
      </c>
    </row>
    <row r="129" spans="1:3" ht="16.5">
      <c r="A129" s="21" t="s">
        <v>162</v>
      </c>
      <c r="B129" s="10">
        <v>4500000000</v>
      </c>
      <c r="C129" s="50">
        <v>0</v>
      </c>
    </row>
    <row r="130" spans="1:3" ht="16.5">
      <c r="A130" s="52" t="s">
        <v>163</v>
      </c>
      <c r="B130" s="50">
        <v>5000000000</v>
      </c>
      <c r="C130" s="50">
        <v>0</v>
      </c>
    </row>
    <row r="131" spans="1:3" ht="16.5">
      <c r="A131" s="27" t="s">
        <v>164</v>
      </c>
      <c r="B131" s="50">
        <v>5100000000</v>
      </c>
      <c r="C131" s="50">
        <v>0</v>
      </c>
    </row>
    <row r="132" spans="1:3" ht="16.5">
      <c r="A132" s="27" t="s">
        <v>165</v>
      </c>
      <c r="B132" s="50">
        <v>5100000000</v>
      </c>
      <c r="C132" s="50">
        <v>0</v>
      </c>
    </row>
    <row r="133" spans="1:3" ht="16.5">
      <c r="A133" s="27" t="s">
        <v>166</v>
      </c>
      <c r="B133" s="50">
        <v>6600000000</v>
      </c>
      <c r="C133" s="50">
        <v>0</v>
      </c>
    </row>
    <row r="134" spans="1:3" ht="16.5">
      <c r="A134" s="27" t="s">
        <v>167</v>
      </c>
      <c r="B134" s="50">
        <v>6400000000</v>
      </c>
      <c r="C134" s="50">
        <v>0</v>
      </c>
    </row>
    <row r="135" spans="1:3" ht="16.5">
      <c r="A135" s="27" t="s">
        <v>168</v>
      </c>
      <c r="B135" s="50">
        <v>6100000000</v>
      </c>
      <c r="C135" s="50">
        <v>0</v>
      </c>
    </row>
    <row r="136" spans="1:3" ht="16.5">
      <c r="A136" s="27" t="s">
        <v>169</v>
      </c>
      <c r="B136" s="50">
        <v>6000000000</v>
      </c>
      <c r="C136" s="50">
        <v>0</v>
      </c>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7">
    <tabColor theme="4" tint="0.399980008602142"/>
  </sheetPr>
  <dimension ref="A1:E136"/>
  <sheetViews>
    <sheetView zoomScale="85" zoomScaleNormal="85" workbookViewId="0" topLeftCell="A1">
      <pane xSplit="1" ySplit="1" topLeftCell="B116" activePane="bottomRight" state="frozen"/>
      <selection pane="topLeft" activeCell="A1" sqref="A1"/>
      <selection pane="bottomLeft" activeCell="A2" sqref="A2"/>
      <selection pane="topRight" activeCell="B1" sqref="B1"/>
      <selection pane="bottomRight" activeCell="A134" sqref="A134"/>
    </sheetView>
  </sheetViews>
  <sheetFormatPr defaultColWidth="9.14285714285714" defaultRowHeight="16.5"/>
  <cols>
    <col min="1" max="1" width="18.1428571428571" style="12" bestFit="1" customWidth="1"/>
    <col min="2" max="4" width="74.2857142857143" style="13" customWidth="1"/>
    <col min="5" max="5" width="66.2857142857143" style="16" customWidth="1"/>
    <col min="6" max="16384" width="9.14285714285714" style="4"/>
  </cols>
  <sheetData>
    <row r="1" spans="1:5" ht="56.25">
      <c r="A1" s="43" t="s">
        <v>3</v>
      </c>
      <c r="B1" s="37" t="s">
        <v>47</v>
      </c>
      <c r="C1" s="37" t="s">
        <v>48</v>
      </c>
      <c r="D1" s="37" t="s">
        <v>113</v>
      </c>
      <c r="E1" s="37" t="s">
        <v>147</v>
      </c>
    </row>
    <row r="2" spans="1:5" ht="16.5">
      <c r="A2" s="14" t="s">
        <v>6</v>
      </c>
      <c r="B2" s="16">
        <v>1</v>
      </c>
      <c r="C2" s="16">
        <v>0.99850000000000005</v>
      </c>
      <c r="D2" s="45" t="s">
        <v>27</v>
      </c>
      <c r="E2" s="45" t="s">
        <v>27</v>
      </c>
    </row>
    <row r="3" spans="1:5" ht="16.5">
      <c r="A3" s="14" t="s">
        <v>7</v>
      </c>
      <c r="B3" s="16">
        <v>1</v>
      </c>
      <c r="C3" s="16">
        <v>0.99972253052164262</v>
      </c>
      <c r="D3" s="45" t="s">
        <v>27</v>
      </c>
      <c r="E3" s="45" t="s">
        <v>27</v>
      </c>
    </row>
    <row r="4" spans="1:5" ht="16.5">
      <c r="A4" s="14" t="s">
        <v>8</v>
      </c>
      <c r="B4" s="16">
        <v>1</v>
      </c>
      <c r="C4" s="16">
        <v>0.99977022058823528</v>
      </c>
      <c r="D4" s="45" t="s">
        <v>27</v>
      </c>
      <c r="E4" s="45" t="s">
        <v>27</v>
      </c>
    </row>
    <row r="5" spans="1:5" ht="16.5">
      <c r="A5" s="17" t="str">
        <f>+'Stressz_tesztek-Stress_tests'!A8</f>
        <v>2013. november</v>
      </c>
      <c r="B5" s="16">
        <v>1</v>
      </c>
      <c r="C5" s="16">
        <v>0.99980127186009538</v>
      </c>
      <c r="D5" s="45" t="s">
        <v>27</v>
      </c>
      <c r="E5" s="45" t="s">
        <v>27</v>
      </c>
    </row>
    <row r="6" spans="1:5" ht="16.5">
      <c r="A6" s="14" t="s">
        <v>13</v>
      </c>
      <c r="B6" s="16">
        <v>1</v>
      </c>
      <c r="C6" s="16">
        <v>0.99980127186009538</v>
      </c>
      <c r="D6" s="45" t="s">
        <v>27</v>
      </c>
      <c r="E6" s="45" t="s">
        <v>27</v>
      </c>
    </row>
    <row r="7" spans="1:5" ht="16.5">
      <c r="A7" s="14" t="s">
        <v>14</v>
      </c>
      <c r="B7" s="16">
        <v>1</v>
      </c>
      <c r="C7" s="16">
        <v>0.99984271783579737</v>
      </c>
      <c r="D7" s="45" t="s">
        <v>27</v>
      </c>
      <c r="E7" s="45" t="s">
        <v>27</v>
      </c>
    </row>
    <row r="8" spans="1:5" ht="16.5">
      <c r="A8" s="5" t="s">
        <v>16</v>
      </c>
      <c r="B8" s="16">
        <v>1</v>
      </c>
      <c r="C8" s="16">
        <v>0.99984271783579737</v>
      </c>
      <c r="D8" s="45" t="s">
        <v>27</v>
      </c>
      <c r="E8" s="45" t="s">
        <v>27</v>
      </c>
    </row>
    <row r="9" spans="1:5" ht="16.5">
      <c r="A9" s="7" t="s">
        <v>17</v>
      </c>
      <c r="B9" s="16">
        <v>1</v>
      </c>
      <c r="C9" s="16">
        <v>0.99987156434626256</v>
      </c>
      <c r="D9" s="16">
        <v>1</v>
      </c>
      <c r="E9" s="45" t="s">
        <v>27</v>
      </c>
    </row>
    <row r="10" spans="1:5" ht="16.5">
      <c r="A10" s="7" t="s">
        <v>18</v>
      </c>
      <c r="B10" s="16">
        <v>1</v>
      </c>
      <c r="C10" s="16">
        <v>0.99988092402953088</v>
      </c>
      <c r="D10" s="16">
        <v>1</v>
      </c>
      <c r="E10" s="45" t="s">
        <v>27</v>
      </c>
    </row>
    <row r="11" spans="1:5" ht="16.5">
      <c r="A11" s="7" t="s">
        <v>19</v>
      </c>
      <c r="B11" s="16">
        <v>1</v>
      </c>
      <c r="C11" s="16">
        <v>0.99988188046302862</v>
      </c>
      <c r="D11" s="16">
        <v>1</v>
      </c>
      <c r="E11" s="45" t="s">
        <v>27</v>
      </c>
    </row>
    <row r="12" spans="1:5" ht="16.5">
      <c r="A12" s="7" t="s">
        <v>20</v>
      </c>
      <c r="B12" s="16">
        <v>0.99981745162468061</v>
      </c>
      <c r="C12" s="16">
        <v>0.99988188046302862</v>
      </c>
      <c r="D12" s="16">
        <v>1</v>
      </c>
      <c r="E12" s="45" t="s">
        <v>27</v>
      </c>
    </row>
    <row r="13" spans="1:5" ht="16.5">
      <c r="A13" s="7" t="s">
        <v>21</v>
      </c>
      <c r="B13" s="16">
        <v>0.99981818181818183</v>
      </c>
      <c r="C13" s="16">
        <v>0.99988235294117644</v>
      </c>
      <c r="D13" s="16">
        <v>1</v>
      </c>
      <c r="E13" s="45" t="s">
        <v>27</v>
      </c>
    </row>
    <row r="14" spans="1:5" ht="16.5">
      <c r="A14" s="7" t="s">
        <v>22</v>
      </c>
      <c r="B14" s="16">
        <v>0.99941818181818176</v>
      </c>
      <c r="C14" s="16">
        <v>1</v>
      </c>
      <c r="D14" s="16">
        <v>1</v>
      </c>
      <c r="E14" s="45" t="s">
        <v>27</v>
      </c>
    </row>
    <row r="15" spans="1:5" ht="16.5">
      <c r="A15" s="7" t="s">
        <v>23</v>
      </c>
      <c r="B15" s="16">
        <v>0.99941818181818176</v>
      </c>
      <c r="C15" s="16">
        <v>1</v>
      </c>
      <c r="D15" s="16">
        <v>1</v>
      </c>
      <c r="E15" s="45" t="s">
        <v>27</v>
      </c>
    </row>
    <row r="16" spans="1:5" ht="16.5">
      <c r="A16" s="7" t="s">
        <v>24</v>
      </c>
      <c r="B16" s="16">
        <v>0.99941818181818176</v>
      </c>
      <c r="C16" s="16">
        <v>1</v>
      </c>
      <c r="D16" s="16">
        <v>1</v>
      </c>
      <c r="E16" s="45" t="s">
        <v>27</v>
      </c>
    </row>
    <row r="17" spans="1:5" ht="16.5">
      <c r="A17" s="7" t="s">
        <v>25</v>
      </c>
      <c r="B17" s="16">
        <v>0.99941818181818165</v>
      </c>
      <c r="C17" s="16">
        <v>1</v>
      </c>
      <c r="D17" s="16">
        <v>1</v>
      </c>
      <c r="E17" s="45" t="s">
        <v>27</v>
      </c>
    </row>
    <row r="18" spans="1:5" ht="16.5">
      <c r="A18" s="5" t="s">
        <v>26</v>
      </c>
      <c r="B18" s="16">
        <v>0.99941818181818165</v>
      </c>
      <c r="C18" s="16">
        <v>1</v>
      </c>
      <c r="D18" s="16">
        <v>1</v>
      </c>
      <c r="E18" s="45" t="s">
        <v>27</v>
      </c>
    </row>
    <row r="19" spans="1:5" ht="16.5">
      <c r="A19" s="5" t="s">
        <v>28</v>
      </c>
      <c r="B19" s="16">
        <v>0.99941818181818165</v>
      </c>
      <c r="C19" s="16">
        <v>1</v>
      </c>
      <c r="D19" s="16">
        <v>1</v>
      </c>
      <c r="E19" s="45" t="s">
        <v>27</v>
      </c>
    </row>
    <row r="20" spans="1:5" ht="16.5">
      <c r="A20" s="5" t="s">
        <v>29</v>
      </c>
      <c r="B20" s="16">
        <v>0.99941818181818187</v>
      </c>
      <c r="C20" s="16">
        <v>1</v>
      </c>
      <c r="D20" s="16">
        <v>1</v>
      </c>
      <c r="E20" s="45" t="s">
        <v>27</v>
      </c>
    </row>
    <row r="21" spans="1:5" ht="16.5">
      <c r="A21" s="5" t="s">
        <v>30</v>
      </c>
      <c r="B21" s="16">
        <v>0.99941818181818187</v>
      </c>
      <c r="C21" s="16">
        <v>1</v>
      </c>
      <c r="D21" s="16">
        <v>1</v>
      </c>
      <c r="E21" s="45" t="s">
        <v>27</v>
      </c>
    </row>
    <row r="22" spans="1:5" ht="16.5">
      <c r="A22" s="5" t="s">
        <v>32</v>
      </c>
      <c r="B22" s="16">
        <v>0.99939999999999996</v>
      </c>
      <c r="C22" s="16">
        <v>1</v>
      </c>
      <c r="D22" s="16">
        <v>1</v>
      </c>
      <c r="E22" s="45" t="s">
        <v>27</v>
      </c>
    </row>
    <row r="23" spans="1:5" ht="16.5">
      <c r="A23" s="5" t="s">
        <v>33</v>
      </c>
      <c r="B23" s="16">
        <v>0.99939999999999996</v>
      </c>
      <c r="C23" s="16">
        <v>0.99950000000000006</v>
      </c>
      <c r="D23" s="16">
        <v>1</v>
      </c>
      <c r="E23" s="45" t="s">
        <v>27</v>
      </c>
    </row>
    <row r="24" spans="1:5" ht="16.5">
      <c r="A24" s="14" t="s">
        <v>34</v>
      </c>
      <c r="B24" s="16">
        <v>0.99960000000000004</v>
      </c>
      <c r="C24" s="16">
        <v>0.99924999999999997</v>
      </c>
      <c r="D24" s="16">
        <v>1</v>
      </c>
      <c r="E24" s="45" t="s">
        <v>27</v>
      </c>
    </row>
    <row r="25" spans="1:5" ht="16.5">
      <c r="A25" s="14" t="s">
        <v>35</v>
      </c>
      <c r="B25" s="16">
        <v>0.99960000000000004</v>
      </c>
      <c r="C25" s="16">
        <v>0.99924999999999997</v>
      </c>
      <c r="D25" s="16">
        <v>1</v>
      </c>
      <c r="E25" s="45" t="s">
        <v>27</v>
      </c>
    </row>
    <row r="26" spans="1:5" ht="16.5">
      <c r="A26" s="7" t="s">
        <v>36</v>
      </c>
      <c r="B26" s="16">
        <v>1</v>
      </c>
      <c r="C26" s="16">
        <v>0.99910185185185185</v>
      </c>
      <c r="D26" s="16">
        <v>1</v>
      </c>
      <c r="E26" s="45" t="s">
        <v>27</v>
      </c>
    </row>
    <row r="27" spans="1:5" ht="16.5">
      <c r="A27" s="7" t="s">
        <v>37</v>
      </c>
      <c r="B27" s="16">
        <v>1</v>
      </c>
      <c r="C27" s="16">
        <v>0.99909999999999999</v>
      </c>
      <c r="D27" s="16">
        <v>1</v>
      </c>
      <c r="E27" s="45" t="s">
        <v>27</v>
      </c>
    </row>
    <row r="28" spans="1:5" ht="16.5">
      <c r="A28" s="7" t="s">
        <v>38</v>
      </c>
      <c r="B28" s="16">
        <v>1</v>
      </c>
      <c r="C28" s="16">
        <v>0.99909999999999999</v>
      </c>
      <c r="D28" s="16">
        <v>1</v>
      </c>
      <c r="E28" s="45" t="s">
        <v>27</v>
      </c>
    </row>
    <row r="29" spans="1:5" ht="16.5">
      <c r="A29" s="7" t="s">
        <v>39</v>
      </c>
      <c r="B29" s="16">
        <v>1</v>
      </c>
      <c r="C29" s="16">
        <v>0.99909999999999999</v>
      </c>
      <c r="D29" s="16">
        <v>1</v>
      </c>
      <c r="E29" s="45" t="s">
        <v>27</v>
      </c>
    </row>
    <row r="30" spans="1:5" ht="16.5">
      <c r="A30" s="7" t="s">
        <v>41</v>
      </c>
      <c r="B30" s="16">
        <v>1</v>
      </c>
      <c r="C30" s="16">
        <v>0.99909999999999999</v>
      </c>
      <c r="D30" s="16">
        <v>1</v>
      </c>
      <c r="E30" s="45" t="s">
        <v>27</v>
      </c>
    </row>
    <row r="31" spans="1:5" ht="16.5">
      <c r="A31" s="7" t="s">
        <v>42</v>
      </c>
      <c r="B31" s="16">
        <v>1</v>
      </c>
      <c r="C31" s="16">
        <v>0.99909999999999999</v>
      </c>
      <c r="D31" s="16">
        <v>1</v>
      </c>
      <c r="E31" s="45" t="s">
        <v>27</v>
      </c>
    </row>
    <row r="32" spans="1:5" ht="16.5">
      <c r="A32" s="7" t="s">
        <v>43</v>
      </c>
      <c r="B32" s="16">
        <v>1</v>
      </c>
      <c r="C32" s="16">
        <v>0.99909999999999999</v>
      </c>
      <c r="D32" s="16">
        <v>1</v>
      </c>
      <c r="E32" s="45" t="s">
        <v>27</v>
      </c>
    </row>
    <row r="33" spans="1:5" ht="16.5">
      <c r="A33" s="7" t="s">
        <v>44</v>
      </c>
      <c r="B33" s="16">
        <v>1</v>
      </c>
      <c r="C33" s="16">
        <v>0.99909999999999999</v>
      </c>
      <c r="D33" s="16">
        <v>1</v>
      </c>
      <c r="E33" s="45" t="s">
        <v>27</v>
      </c>
    </row>
    <row r="34" spans="1:5" ht="16.5">
      <c r="A34" s="7" t="s">
        <v>45</v>
      </c>
      <c r="B34" s="16">
        <v>1</v>
      </c>
      <c r="C34" s="16">
        <v>0.99909999999999999</v>
      </c>
      <c r="D34" s="16">
        <v>1</v>
      </c>
      <c r="E34" s="45" t="s">
        <v>27</v>
      </c>
    </row>
    <row r="35" spans="1:5" ht="16.5">
      <c r="A35" s="7" t="s">
        <v>46</v>
      </c>
      <c r="B35" s="16">
        <v>1</v>
      </c>
      <c r="C35" s="16">
        <v>0.99944800569800563</v>
      </c>
      <c r="D35" s="16">
        <v>1</v>
      </c>
      <c r="E35" s="45" t="s">
        <v>27</v>
      </c>
    </row>
    <row r="36" spans="1:5" ht="16.5">
      <c r="A36" s="7" t="s">
        <v>49</v>
      </c>
      <c r="B36" s="16">
        <v>1</v>
      </c>
      <c r="C36" s="16">
        <v>0.99970000000000003</v>
      </c>
      <c r="D36" s="16">
        <v>1</v>
      </c>
      <c r="E36" s="45" t="s">
        <v>27</v>
      </c>
    </row>
    <row r="37" spans="1:5" ht="16.5">
      <c r="A37" s="7" t="s">
        <v>50</v>
      </c>
      <c r="B37" s="16">
        <v>1</v>
      </c>
      <c r="C37" s="16">
        <v>0.99970000000000003</v>
      </c>
      <c r="D37" s="16">
        <v>1</v>
      </c>
      <c r="E37" s="45" t="s">
        <v>27</v>
      </c>
    </row>
    <row r="38" spans="1:5" ht="16.5">
      <c r="A38" s="7" t="s">
        <v>51</v>
      </c>
      <c r="B38" s="16">
        <v>0.99990000000000001</v>
      </c>
      <c r="C38" s="16">
        <v>0.99980000000000002</v>
      </c>
      <c r="D38" s="16">
        <v>1</v>
      </c>
      <c r="E38" s="45" t="s">
        <v>27</v>
      </c>
    </row>
    <row r="39" spans="1:5" ht="16.5">
      <c r="A39" s="5" t="s">
        <v>52</v>
      </c>
      <c r="B39" s="16">
        <v>0.99990000000000001</v>
      </c>
      <c r="C39" s="16">
        <v>0.99980000000000002</v>
      </c>
      <c r="D39" s="16">
        <v>1</v>
      </c>
      <c r="E39" s="45" t="s">
        <v>27</v>
      </c>
    </row>
    <row r="40" spans="1:5" ht="16.5">
      <c r="A40" s="5" t="s">
        <v>53</v>
      </c>
      <c r="B40" s="16">
        <v>0.99990000000000001</v>
      </c>
      <c r="C40" s="16">
        <v>0.99970000000000003</v>
      </c>
      <c r="D40" s="16">
        <v>1</v>
      </c>
      <c r="E40" s="45" t="s">
        <v>27</v>
      </c>
    </row>
    <row r="41" spans="1:5" ht="16.5">
      <c r="A41" s="7" t="s">
        <v>54</v>
      </c>
      <c r="B41" s="16">
        <v>0.99990000000000001</v>
      </c>
      <c r="C41" s="16">
        <v>0.99970000000000003</v>
      </c>
      <c r="D41" s="16">
        <v>1</v>
      </c>
      <c r="E41" s="45" t="s">
        <v>27</v>
      </c>
    </row>
    <row r="42" spans="1:5" ht="16.5">
      <c r="A42" s="7" t="s">
        <v>55</v>
      </c>
      <c r="B42" s="16">
        <v>0.99990000000000001</v>
      </c>
      <c r="C42" s="16">
        <v>0.99970000000000003</v>
      </c>
      <c r="D42" s="16">
        <v>1</v>
      </c>
      <c r="E42" s="45" t="s">
        <v>27</v>
      </c>
    </row>
    <row r="43" spans="1:5" ht="16.5">
      <c r="A43" s="7" t="s">
        <v>56</v>
      </c>
      <c r="B43" s="16">
        <v>0.99990000000000001</v>
      </c>
      <c r="C43" s="16">
        <v>0.99970000000000003</v>
      </c>
      <c r="D43" s="16">
        <v>1</v>
      </c>
      <c r="E43" s="45" t="s">
        <v>27</v>
      </c>
    </row>
    <row r="44" spans="1:5" ht="16.5">
      <c r="A44" s="7" t="s">
        <v>57</v>
      </c>
      <c r="B44" s="16">
        <v>0.99990000000000001</v>
      </c>
      <c r="C44" s="16">
        <v>0.99970000000000003</v>
      </c>
      <c r="D44" s="16">
        <v>1</v>
      </c>
      <c r="E44" s="45" t="s">
        <v>27</v>
      </c>
    </row>
    <row r="45" spans="1:5" ht="16.5">
      <c r="A45" s="7" t="s">
        <v>58</v>
      </c>
      <c r="B45" s="16">
        <v>0.99990000000000001</v>
      </c>
      <c r="C45" s="16">
        <v>0.99967948717948718</v>
      </c>
      <c r="D45" s="16">
        <v>1</v>
      </c>
      <c r="E45" s="45" t="s">
        <v>27</v>
      </c>
    </row>
    <row r="46" spans="1:5" ht="16.5">
      <c r="A46" s="21" t="s">
        <v>60</v>
      </c>
      <c r="B46" s="16">
        <v>0.99985714285714289</v>
      </c>
      <c r="C46" s="16">
        <v>0.99967948717948707</v>
      </c>
      <c r="D46" s="16">
        <v>1</v>
      </c>
      <c r="E46" s="45" t="s">
        <v>27</v>
      </c>
    </row>
    <row r="47" spans="1:5" ht="16.5">
      <c r="A47" s="7" t="s">
        <v>61</v>
      </c>
      <c r="B47" s="16">
        <v>0.99985714285714289</v>
      </c>
      <c r="C47" s="16">
        <v>0.99983333333333324</v>
      </c>
      <c r="D47" s="16">
        <v>1</v>
      </c>
      <c r="E47" s="45" t="s">
        <v>27</v>
      </c>
    </row>
    <row r="48" spans="1:5" ht="16.5">
      <c r="A48" s="7" t="s">
        <v>62</v>
      </c>
      <c r="B48" s="16">
        <v>0.99970899470899477</v>
      </c>
      <c r="C48" s="16">
        <v>0.99983333333333324</v>
      </c>
      <c r="D48" s="16">
        <v>1</v>
      </c>
      <c r="E48" s="45" t="s">
        <v>27</v>
      </c>
    </row>
    <row r="49" spans="1:5" ht="16.5">
      <c r="A49" s="7" t="s">
        <v>63</v>
      </c>
      <c r="B49" s="16">
        <v>0.99990000000000001</v>
      </c>
      <c r="C49" s="16">
        <v>0.99983333333333324</v>
      </c>
      <c r="D49" s="16">
        <v>1</v>
      </c>
      <c r="E49" s="45" t="s">
        <v>27</v>
      </c>
    </row>
    <row r="50" spans="1:5" ht="16.5">
      <c r="A50" s="7" t="s">
        <v>64</v>
      </c>
      <c r="B50" s="16">
        <v>0.99990000000000001</v>
      </c>
      <c r="C50" s="16">
        <v>0.99980000000000002</v>
      </c>
      <c r="D50" s="16">
        <v>1</v>
      </c>
      <c r="E50" s="45" t="s">
        <v>27</v>
      </c>
    </row>
    <row r="51" spans="1:5" ht="16.5">
      <c r="A51" s="7" t="s">
        <v>65</v>
      </c>
      <c r="B51" s="16">
        <v>0.99990000000000001</v>
      </c>
      <c r="C51" s="16">
        <v>0.99980000000000002</v>
      </c>
      <c r="D51" s="16">
        <v>1</v>
      </c>
      <c r="E51" s="45" t="s">
        <v>27</v>
      </c>
    </row>
    <row r="52" spans="1:5" ht="16.5">
      <c r="A52" s="7" t="s">
        <v>66</v>
      </c>
      <c r="B52" s="16">
        <v>0.99990000000000001</v>
      </c>
      <c r="C52" s="16">
        <v>1</v>
      </c>
      <c r="D52" s="16">
        <v>1</v>
      </c>
      <c r="E52" s="45" t="s">
        <v>27</v>
      </c>
    </row>
    <row r="53" spans="1:5" ht="16.5">
      <c r="A53" s="7" t="s">
        <v>68</v>
      </c>
      <c r="B53" s="16">
        <v>0.99970000000000003</v>
      </c>
      <c r="C53" s="16">
        <v>1</v>
      </c>
      <c r="D53" s="16">
        <v>1</v>
      </c>
      <c r="E53" s="45" t="s">
        <v>27</v>
      </c>
    </row>
    <row r="54" spans="1:5" ht="16.5">
      <c r="A54" s="7" t="s">
        <v>69</v>
      </c>
      <c r="B54" s="16">
        <v>0.99970000000000003</v>
      </c>
      <c r="C54" s="16">
        <v>1</v>
      </c>
      <c r="D54" s="16">
        <v>1</v>
      </c>
      <c r="E54" s="45" t="s">
        <v>27</v>
      </c>
    </row>
    <row r="55" spans="1:5" ht="16.5">
      <c r="A55" s="7" t="s">
        <v>70</v>
      </c>
      <c r="B55" s="16">
        <v>0.99970000000000003</v>
      </c>
      <c r="C55" s="16">
        <v>1</v>
      </c>
      <c r="D55" s="16">
        <v>1</v>
      </c>
      <c r="E55" s="45" t="s">
        <v>27</v>
      </c>
    </row>
    <row r="56" spans="1:5" ht="16.5">
      <c r="A56" s="7" t="s">
        <v>71</v>
      </c>
      <c r="B56" s="16">
        <v>0.99970000000000003</v>
      </c>
      <c r="C56" s="16">
        <v>0.99980000000000002</v>
      </c>
      <c r="D56" s="16">
        <v>1</v>
      </c>
      <c r="E56" s="45" t="s">
        <v>27</v>
      </c>
    </row>
    <row r="57" spans="1:5" ht="16.5">
      <c r="A57" s="7" t="s">
        <v>73</v>
      </c>
      <c r="B57" s="16">
        <v>0.99970000000000003</v>
      </c>
      <c r="C57" s="16">
        <v>0.99980000000000002</v>
      </c>
      <c r="D57" s="16">
        <v>1</v>
      </c>
      <c r="E57" s="45" t="s">
        <v>27</v>
      </c>
    </row>
    <row r="58" spans="1:5" ht="16.5">
      <c r="A58" s="7" t="s">
        <v>74</v>
      </c>
      <c r="B58" s="16">
        <v>0.99970000000000003</v>
      </c>
      <c r="C58" s="16">
        <v>0.99980000000000002</v>
      </c>
      <c r="D58" s="16">
        <v>1</v>
      </c>
      <c r="E58" s="45" t="s">
        <v>27</v>
      </c>
    </row>
    <row r="59" spans="1:5" ht="16.5">
      <c r="A59" s="7" t="s">
        <v>75</v>
      </c>
      <c r="B59" s="16">
        <v>0.99970000000000003</v>
      </c>
      <c r="C59" s="16">
        <v>0.99980000000000002</v>
      </c>
      <c r="D59" s="16">
        <v>1</v>
      </c>
      <c r="E59" s="45" t="s">
        <v>27</v>
      </c>
    </row>
    <row r="60" spans="1:5" ht="16.5">
      <c r="A60" s="7" t="s">
        <v>76</v>
      </c>
      <c r="B60" s="16">
        <v>0.99990000000000001</v>
      </c>
      <c r="C60" s="16">
        <v>0.99980000000000002</v>
      </c>
      <c r="D60" s="16">
        <v>1</v>
      </c>
      <c r="E60" s="45" t="s">
        <v>27</v>
      </c>
    </row>
    <row r="61" spans="1:5" ht="16.5">
      <c r="A61" s="7" t="s">
        <v>77</v>
      </c>
      <c r="B61" s="16">
        <v>0.99990000000000001</v>
      </c>
      <c r="C61" s="16">
        <v>0.99980000000000002</v>
      </c>
      <c r="D61" s="16">
        <v>1</v>
      </c>
      <c r="E61" s="45" t="s">
        <v>27</v>
      </c>
    </row>
    <row r="62" spans="1:5" ht="16.5">
      <c r="A62" s="7" t="s">
        <v>78</v>
      </c>
      <c r="B62" s="16">
        <v>0.99990000000000001</v>
      </c>
      <c r="C62" s="16">
        <v>0.99980000000000002</v>
      </c>
      <c r="D62" s="16">
        <v>1</v>
      </c>
      <c r="E62" s="45" t="s">
        <v>27</v>
      </c>
    </row>
    <row r="63" spans="1:5" ht="16.5">
      <c r="A63" s="7" t="s">
        <v>79</v>
      </c>
      <c r="B63" s="16">
        <v>0.99970000000000003</v>
      </c>
      <c r="C63" s="16">
        <v>0.99980000000000002</v>
      </c>
      <c r="D63" s="16">
        <v>1</v>
      </c>
      <c r="E63" s="45" t="s">
        <v>27</v>
      </c>
    </row>
    <row r="64" spans="1:5" ht="16.5">
      <c r="A64" s="7" t="s">
        <v>80</v>
      </c>
      <c r="B64" s="16">
        <v>0.99970000000000003</v>
      </c>
      <c r="C64" s="16">
        <v>0.99980000000000002</v>
      </c>
      <c r="D64" s="16">
        <v>1</v>
      </c>
      <c r="E64" s="45" t="s">
        <v>27</v>
      </c>
    </row>
    <row r="65" spans="1:5" ht="16.5">
      <c r="A65" s="7" t="s">
        <v>81</v>
      </c>
      <c r="B65" s="16">
        <v>0.99970000000000003</v>
      </c>
      <c r="C65" s="16">
        <v>0.99980000000000002</v>
      </c>
      <c r="D65" s="16">
        <v>1</v>
      </c>
      <c r="E65" s="45" t="s">
        <v>27</v>
      </c>
    </row>
    <row r="66" spans="1:5" ht="16.5">
      <c r="A66" s="7" t="s">
        <v>83</v>
      </c>
      <c r="B66" s="16">
        <v>0.99970000000000003</v>
      </c>
      <c r="C66" s="16">
        <v>0.99980000000000002</v>
      </c>
      <c r="D66" s="16">
        <v>1</v>
      </c>
      <c r="E66" s="45" t="s">
        <v>27</v>
      </c>
    </row>
    <row r="67" spans="1:5" ht="16.5">
      <c r="A67" s="7" t="s">
        <v>84</v>
      </c>
      <c r="B67" s="16">
        <v>0.99970000000000003</v>
      </c>
      <c r="C67" s="16">
        <v>0.99980000000000002</v>
      </c>
      <c r="D67" s="16">
        <v>1</v>
      </c>
      <c r="E67" s="45" t="s">
        <v>27</v>
      </c>
    </row>
    <row r="68" spans="1:5" ht="16.5">
      <c r="A68" s="7" t="s">
        <v>85</v>
      </c>
      <c r="B68" s="16">
        <v>0.99970000000000003</v>
      </c>
      <c r="C68" s="16">
        <v>0.99980000000000002</v>
      </c>
      <c r="D68" s="16">
        <v>1</v>
      </c>
      <c r="E68" s="45" t="s">
        <v>27</v>
      </c>
    </row>
    <row r="69" spans="1:5" ht="16.5">
      <c r="A69" s="7" t="s">
        <v>86</v>
      </c>
      <c r="B69" s="16">
        <v>0.99970000000000003</v>
      </c>
      <c r="C69" s="16">
        <v>0.99980000000000002</v>
      </c>
      <c r="D69" s="16">
        <v>1</v>
      </c>
      <c r="E69" s="45" t="s">
        <v>27</v>
      </c>
    </row>
    <row r="70" spans="1:5" ht="16.5">
      <c r="A70" s="7" t="s">
        <v>87</v>
      </c>
      <c r="B70" s="16">
        <v>0.99970000000000003</v>
      </c>
      <c r="C70" s="16">
        <v>0.99980000000000002</v>
      </c>
      <c r="D70" s="16">
        <v>1</v>
      </c>
      <c r="E70" s="45" t="s">
        <v>27</v>
      </c>
    </row>
    <row r="71" spans="1:5" ht="16.5">
      <c r="A71" s="7" t="s">
        <v>88</v>
      </c>
      <c r="B71" s="16">
        <v>0.99970000000000003</v>
      </c>
      <c r="C71" s="16">
        <v>0.99960000000000004</v>
      </c>
      <c r="D71" s="16">
        <v>1</v>
      </c>
      <c r="E71" s="45" t="s">
        <v>27</v>
      </c>
    </row>
    <row r="72" spans="1:5" ht="16.5">
      <c r="A72" s="7" t="s">
        <v>89</v>
      </c>
      <c r="B72" s="16">
        <v>0.99970000000000003</v>
      </c>
      <c r="C72" s="16">
        <v>0.99939999999999996</v>
      </c>
      <c r="D72" s="16">
        <v>1</v>
      </c>
      <c r="E72" s="45" t="s">
        <v>27</v>
      </c>
    </row>
    <row r="73" spans="1:5" ht="16.5">
      <c r="A73" s="7" t="s">
        <v>90</v>
      </c>
      <c r="B73" s="16">
        <v>0.99970000000000003</v>
      </c>
      <c r="C73" s="16">
        <v>0.99939999999999996</v>
      </c>
      <c r="D73" s="16">
        <v>1</v>
      </c>
      <c r="E73" s="45" t="s">
        <v>27</v>
      </c>
    </row>
    <row r="74" spans="1:5" ht="16.5">
      <c r="A74" s="7" t="s">
        <v>91</v>
      </c>
      <c r="B74" s="16">
        <v>0.99970000000000003</v>
      </c>
      <c r="C74" s="16">
        <v>0.99939999999999996</v>
      </c>
      <c r="D74" s="16">
        <v>1</v>
      </c>
      <c r="E74" s="45" t="s">
        <v>27</v>
      </c>
    </row>
    <row r="75" spans="1:5" ht="16.5">
      <c r="A75" s="7" t="s">
        <v>92</v>
      </c>
      <c r="B75" s="16">
        <v>0.99970000000000003</v>
      </c>
      <c r="C75" s="16">
        <v>0.99939999999999996</v>
      </c>
      <c r="D75" s="16">
        <v>1</v>
      </c>
      <c r="E75" s="45" t="s">
        <v>27</v>
      </c>
    </row>
    <row r="76" spans="1:5" ht="16.5">
      <c r="A76" s="7" t="s">
        <v>93</v>
      </c>
      <c r="B76" s="16">
        <v>0.99990000000000001</v>
      </c>
      <c r="C76" s="16">
        <v>0.99939999999999996</v>
      </c>
      <c r="D76" s="16">
        <v>1</v>
      </c>
      <c r="E76" s="45" t="s">
        <v>27</v>
      </c>
    </row>
    <row r="77" spans="1:5" ht="16.5">
      <c r="A77" s="7" t="s">
        <v>94</v>
      </c>
      <c r="B77" s="16">
        <v>0.99990000000000001</v>
      </c>
      <c r="C77" s="16">
        <v>0.99939999999999996</v>
      </c>
      <c r="D77" s="16">
        <v>1</v>
      </c>
      <c r="E77" s="45" t="s">
        <v>27</v>
      </c>
    </row>
    <row r="78" spans="1:5" ht="16.5">
      <c r="A78" s="7" t="s">
        <v>95</v>
      </c>
      <c r="B78" s="16">
        <v>0.9997281105990784</v>
      </c>
      <c r="C78" s="16">
        <v>0.99944552380952378</v>
      </c>
      <c r="D78" s="16">
        <v>1</v>
      </c>
      <c r="E78" s="45" t="s">
        <v>27</v>
      </c>
    </row>
    <row r="79" spans="1:5" ht="16.5">
      <c r="A79" s="7" t="s">
        <v>96</v>
      </c>
      <c r="B79" s="16">
        <v>0.99987096774193551</v>
      </c>
      <c r="C79" s="16">
        <v>0.99944552380952378</v>
      </c>
      <c r="D79" s="16">
        <v>1</v>
      </c>
      <c r="E79" s="45" t="s">
        <v>27</v>
      </c>
    </row>
    <row r="80" spans="1:5" ht="16.5">
      <c r="A80" s="7" t="s">
        <v>99</v>
      </c>
      <c r="B80" s="16">
        <v>0.99987096774193551</v>
      </c>
      <c r="C80" s="16">
        <v>0.99944552380952378</v>
      </c>
      <c r="D80" s="16">
        <v>1</v>
      </c>
      <c r="E80" s="45" t="s">
        <v>27</v>
      </c>
    </row>
    <row r="81" spans="1:5" ht="16.5">
      <c r="A81" s="7" t="s">
        <v>100</v>
      </c>
      <c r="B81" s="16">
        <v>0.99901547987616091</v>
      </c>
      <c r="C81" s="16">
        <v>0.99926370562770572</v>
      </c>
      <c r="D81" s="16">
        <v>1</v>
      </c>
      <c r="E81" s="45" t="s">
        <v>27</v>
      </c>
    </row>
    <row r="82" spans="1:5" ht="16.5">
      <c r="A82" s="7" t="s">
        <v>101</v>
      </c>
      <c r="B82" s="16">
        <v>0.99901547987616091</v>
      </c>
      <c r="C82" s="16">
        <v>0.99926370562770572</v>
      </c>
      <c r="D82" s="16">
        <v>1</v>
      </c>
      <c r="E82" s="45" t="s">
        <v>27</v>
      </c>
    </row>
    <row r="83" spans="1:5" ht="16.5">
      <c r="A83" s="7" t="s">
        <v>103</v>
      </c>
      <c r="B83" s="16">
        <v>0.99901547987616091</v>
      </c>
      <c r="C83" s="16">
        <v>0.99908188744588755</v>
      </c>
      <c r="D83" s="16">
        <v>1</v>
      </c>
      <c r="E83" s="45" t="s">
        <v>27</v>
      </c>
    </row>
    <row r="84" spans="1:5" ht="16.5">
      <c r="A84" s="7" t="s">
        <v>105</v>
      </c>
      <c r="B84" s="16">
        <v>0.99901547987616091</v>
      </c>
      <c r="C84" s="16">
        <v>0.99908188744588755</v>
      </c>
      <c r="D84" s="16">
        <v>1</v>
      </c>
      <c r="E84" s="45" t="s">
        <v>27</v>
      </c>
    </row>
    <row r="85" spans="1:5" ht="16.5">
      <c r="A85" s="7" t="s">
        <v>106</v>
      </c>
      <c r="B85" s="16">
        <v>0.99890000000000001</v>
      </c>
      <c r="C85" s="16">
        <v>0.99939999999999996</v>
      </c>
      <c r="D85" s="16">
        <v>1</v>
      </c>
      <c r="E85" s="45" t="s">
        <v>27</v>
      </c>
    </row>
    <row r="86" spans="1:5" ht="16.5">
      <c r="A86" s="7" t="s">
        <v>107</v>
      </c>
      <c r="B86" s="16">
        <v>0.99890000000000001</v>
      </c>
      <c r="C86" s="16">
        <v>0.99939999999999996</v>
      </c>
      <c r="D86" s="16">
        <v>1</v>
      </c>
      <c r="E86" s="45" t="s">
        <v>27</v>
      </c>
    </row>
    <row r="87" spans="1:5" ht="16.5">
      <c r="A87" s="7" t="s">
        <v>108</v>
      </c>
      <c r="B87" s="16">
        <v>0.99890000000000001</v>
      </c>
      <c r="C87" s="16">
        <v>0.99960000000000004</v>
      </c>
      <c r="D87" s="16">
        <v>1</v>
      </c>
      <c r="E87" s="45" t="s">
        <v>27</v>
      </c>
    </row>
    <row r="88" spans="1:5" ht="16.5">
      <c r="A88" s="7" t="s">
        <v>109</v>
      </c>
      <c r="B88" s="16">
        <v>0.99890000000000001</v>
      </c>
      <c r="C88" s="16">
        <v>0.99980000000000002</v>
      </c>
      <c r="D88" s="16">
        <v>1</v>
      </c>
      <c r="E88" s="45" t="s">
        <v>27</v>
      </c>
    </row>
    <row r="89" spans="1:5" ht="16.5">
      <c r="A89" s="7" t="s">
        <v>111</v>
      </c>
      <c r="B89" s="16">
        <v>0.99890000000000001</v>
      </c>
      <c r="C89" s="16">
        <v>0.99960000000000004</v>
      </c>
      <c r="D89" s="16">
        <v>1</v>
      </c>
      <c r="E89" s="45" t="s">
        <v>27</v>
      </c>
    </row>
    <row r="90" spans="1:5" ht="16.5">
      <c r="A90" s="7" t="s">
        <v>112</v>
      </c>
      <c r="B90" s="16">
        <v>0.99890000000000001</v>
      </c>
      <c r="C90" s="16">
        <v>0.99939999999999996</v>
      </c>
      <c r="D90" s="16">
        <v>1</v>
      </c>
      <c r="E90" s="45" t="s">
        <v>27</v>
      </c>
    </row>
    <row r="91" spans="1:5" ht="16.5">
      <c r="A91" s="7" t="s">
        <v>114</v>
      </c>
      <c r="B91" s="16">
        <v>0.99870000000000003</v>
      </c>
      <c r="C91" s="16">
        <v>0.99939999999999996</v>
      </c>
      <c r="D91" s="16">
        <v>0.99919999999999998</v>
      </c>
      <c r="E91" s="45" t="s">
        <v>27</v>
      </c>
    </row>
    <row r="92" spans="1:5" ht="16.5">
      <c r="A92" s="7" t="s">
        <v>118</v>
      </c>
      <c r="B92" s="16">
        <v>0.99870000000000003</v>
      </c>
      <c r="C92" s="16">
        <v>0.99939999999999996</v>
      </c>
      <c r="D92" s="16">
        <v>0.99919999999999998</v>
      </c>
      <c r="E92" s="45" t="s">
        <v>27</v>
      </c>
    </row>
    <row r="93" spans="1:5" ht="16.5">
      <c r="A93" s="7" t="s">
        <v>117</v>
      </c>
      <c r="B93" s="16">
        <v>0.99970000000000003</v>
      </c>
      <c r="C93" s="16">
        <v>0.99960000000000004</v>
      </c>
      <c r="D93" s="16">
        <v>0.99919999999999998</v>
      </c>
      <c r="E93" s="45" t="s">
        <v>27</v>
      </c>
    </row>
    <row r="94" spans="1:5" ht="16.5">
      <c r="A94" s="7" t="s">
        <v>119</v>
      </c>
      <c r="B94" s="16">
        <v>0.99970000000000003</v>
      </c>
      <c r="C94" s="16">
        <v>0.99960000000000004</v>
      </c>
      <c r="D94" s="16">
        <v>0.99919999999999998</v>
      </c>
      <c r="E94" s="45" t="s">
        <v>27</v>
      </c>
    </row>
    <row r="95" spans="1:5" ht="16.5">
      <c r="A95" s="7" t="s">
        <v>120</v>
      </c>
      <c r="B95" s="16">
        <v>0.99970000000000003</v>
      </c>
      <c r="C95" s="16">
        <v>0.99960000000000004</v>
      </c>
      <c r="D95" s="16">
        <v>0.99919999999999998</v>
      </c>
      <c r="E95" s="45" t="s">
        <v>27</v>
      </c>
    </row>
    <row r="96" spans="1:5" ht="16.5">
      <c r="A96" s="7" t="s">
        <v>122</v>
      </c>
      <c r="B96" s="16">
        <v>0.99970000000000003</v>
      </c>
      <c r="C96" s="16">
        <v>0.99960000000000004</v>
      </c>
      <c r="D96" s="16">
        <v>0.99919999999999998</v>
      </c>
      <c r="E96" s="45" t="s">
        <v>27</v>
      </c>
    </row>
    <row r="97" spans="1:5" ht="16.5">
      <c r="A97" s="7" t="s">
        <v>124</v>
      </c>
      <c r="B97" s="16">
        <v>0.99990000000000001</v>
      </c>
      <c r="C97" s="16">
        <v>0.99960000000000004</v>
      </c>
      <c r="D97" s="16">
        <v>0.99919999999999998</v>
      </c>
      <c r="E97" s="45" t="s">
        <v>27</v>
      </c>
    </row>
    <row r="98" spans="1:5" ht="16.5">
      <c r="A98" s="7" t="s">
        <v>125</v>
      </c>
      <c r="B98" s="16">
        <v>0.99990000000000001</v>
      </c>
      <c r="C98" s="16">
        <v>0.99960000000000004</v>
      </c>
      <c r="D98" s="16">
        <v>0.99919999999999998</v>
      </c>
      <c r="E98" s="45" t="s">
        <v>27</v>
      </c>
    </row>
    <row r="99" spans="1:5" ht="16.5">
      <c r="A99" s="7" t="s">
        <v>126</v>
      </c>
      <c r="B99" s="16">
        <v>0.99990000000000001</v>
      </c>
      <c r="C99" s="16">
        <v>0.99960000000000004</v>
      </c>
      <c r="D99" s="16">
        <v>0.99919999999999998</v>
      </c>
      <c r="E99" s="45" t="s">
        <v>27</v>
      </c>
    </row>
    <row r="100" spans="1:5" ht="16.5">
      <c r="A100" s="7" t="s">
        <v>130</v>
      </c>
      <c r="B100" s="16">
        <v>0.99939999999999996</v>
      </c>
      <c r="C100" s="16">
        <v>0.99960000000000004</v>
      </c>
      <c r="D100" s="16">
        <v>0.99919999999999998</v>
      </c>
      <c r="E100" s="45" t="s">
        <v>27</v>
      </c>
    </row>
    <row r="101" spans="1:5" ht="16.5">
      <c r="A101" s="7" t="s">
        <v>131</v>
      </c>
      <c r="B101" s="16">
        <v>0.99939999999999996</v>
      </c>
      <c r="C101" s="16">
        <v>0.99980000000000002</v>
      </c>
      <c r="D101" s="16">
        <v>0.99919999999999998</v>
      </c>
      <c r="E101" s="45" t="s">
        <v>27</v>
      </c>
    </row>
    <row r="102" spans="1:5" ht="16.5">
      <c r="A102" s="7" t="s">
        <v>132</v>
      </c>
      <c r="B102" s="16">
        <v>0.99950000000000006</v>
      </c>
      <c r="C102" s="16">
        <v>1</v>
      </c>
      <c r="D102" s="16">
        <v>0.99919999999999998</v>
      </c>
      <c r="E102" s="45" t="s">
        <v>27</v>
      </c>
    </row>
    <row r="103" spans="1:5" ht="16.5">
      <c r="A103" s="7" t="s">
        <v>133</v>
      </c>
      <c r="B103" s="16">
        <v>0.99950000000000006</v>
      </c>
      <c r="C103" s="16">
        <v>1</v>
      </c>
      <c r="D103" s="16">
        <v>1</v>
      </c>
      <c r="E103" s="45" t="s">
        <v>27</v>
      </c>
    </row>
    <row r="104" spans="1:5" ht="16.5">
      <c r="A104" s="7" t="s">
        <v>134</v>
      </c>
      <c r="B104" s="16">
        <v>0.99860000000000004</v>
      </c>
      <c r="C104" s="16">
        <v>0.99960000000000004</v>
      </c>
      <c r="D104" s="16">
        <v>1</v>
      </c>
      <c r="E104" s="45" t="s">
        <v>27</v>
      </c>
    </row>
    <row r="105" spans="1:5" ht="16.5">
      <c r="A105" s="7" t="s">
        <v>136</v>
      </c>
      <c r="B105" s="16">
        <v>0.99860000000000004</v>
      </c>
      <c r="C105" s="16">
        <v>0.99960000000000004</v>
      </c>
      <c r="D105" s="16">
        <v>1</v>
      </c>
      <c r="E105" s="45" t="s">
        <v>27</v>
      </c>
    </row>
    <row r="106" spans="1:5" ht="16.5">
      <c r="A106" s="7" t="s">
        <v>137</v>
      </c>
      <c r="B106" s="16">
        <v>0.99860000000000004</v>
      </c>
      <c r="C106" s="16">
        <v>0.99960000000000004</v>
      </c>
      <c r="D106" s="16">
        <v>1</v>
      </c>
      <c r="E106" s="45" t="s">
        <v>27</v>
      </c>
    </row>
    <row r="107" spans="1:5" ht="16.5">
      <c r="A107" s="7" t="s">
        <v>138</v>
      </c>
      <c r="B107" s="16">
        <v>0.99839999999999995</v>
      </c>
      <c r="C107" s="16">
        <v>0.99939999999999996</v>
      </c>
      <c r="D107" s="16">
        <v>1</v>
      </c>
      <c r="E107" s="45" t="s">
        <v>27</v>
      </c>
    </row>
    <row r="108" spans="1:5" ht="16.5">
      <c r="A108" s="21" t="s">
        <v>139</v>
      </c>
      <c r="B108" s="16">
        <v>0.99839999999999995</v>
      </c>
      <c r="C108" s="16">
        <v>0.99939999999999996</v>
      </c>
      <c r="D108" s="16">
        <v>1</v>
      </c>
      <c r="E108" s="45" t="s">
        <v>27</v>
      </c>
    </row>
    <row r="109" spans="1:5" ht="16.5">
      <c r="A109" s="21" t="s">
        <v>140</v>
      </c>
      <c r="B109" s="16">
        <v>0.99819999999999998</v>
      </c>
      <c r="C109" s="16">
        <v>0.99939999999999996</v>
      </c>
      <c r="D109" s="16">
        <v>1</v>
      </c>
      <c r="E109" s="55" t="s">
        <v>27</v>
      </c>
    </row>
    <row r="110" spans="1:5" ht="16.5">
      <c r="A110" s="21" t="s">
        <v>141</v>
      </c>
      <c r="B110" s="16">
        <v>0.99819999999999998</v>
      </c>
      <c r="C110" s="16">
        <v>0.99939999999999996</v>
      </c>
      <c r="D110" s="16">
        <v>1</v>
      </c>
      <c r="E110" s="55" t="s">
        <v>27</v>
      </c>
    </row>
    <row r="111" spans="1:5" ht="16.5">
      <c r="A111" s="21" t="s">
        <v>142</v>
      </c>
      <c r="B111" s="16">
        <v>0.99860000000000004</v>
      </c>
      <c r="C111" s="16">
        <v>0.99939999999999996</v>
      </c>
      <c r="D111" s="16">
        <v>1</v>
      </c>
      <c r="E111" s="55" t="s">
        <v>27</v>
      </c>
    </row>
    <row r="112" spans="1:5" ht="16.5">
      <c r="A112" s="21" t="s">
        <v>143</v>
      </c>
      <c r="B112" s="16">
        <v>0.99860000000000004</v>
      </c>
      <c r="C112" s="16">
        <v>0.99939999999999996</v>
      </c>
      <c r="D112" s="16">
        <v>1</v>
      </c>
      <c r="E112" s="55" t="s">
        <v>27</v>
      </c>
    </row>
    <row r="113" spans="1:5" ht="16.5">
      <c r="A113" s="21" t="s">
        <v>144</v>
      </c>
      <c r="B113" s="16">
        <v>0.99855907780979825</v>
      </c>
      <c r="C113" s="16">
        <v>0.99938486774656554</v>
      </c>
      <c r="D113" s="16">
        <v>1</v>
      </c>
      <c r="E113" s="55" t="s">
        <v>27</v>
      </c>
    </row>
    <row r="114" spans="1:5" ht="16.5">
      <c r="A114" s="21" t="s">
        <v>145</v>
      </c>
      <c r="B114" s="16">
        <v>0.99854914762422919</v>
      </c>
      <c r="C114" s="16">
        <v>0.9993761696818465</v>
      </c>
      <c r="D114" s="16">
        <v>1</v>
      </c>
      <c r="E114" s="55" t="s">
        <v>27</v>
      </c>
    </row>
    <row r="115" spans="1:5" ht="16.5">
      <c r="A115" s="21" t="s">
        <v>148</v>
      </c>
      <c r="B115" s="16">
        <v>0.99853533504210912</v>
      </c>
      <c r="C115" s="16">
        <v>0.99936615254595396</v>
      </c>
      <c r="D115" s="16">
        <v>1</v>
      </c>
      <c r="E115" s="51">
        <v>0.99160000000000004</v>
      </c>
    </row>
    <row r="116" spans="1:5" ht="16.5">
      <c r="A116" s="21" t="s">
        <v>149</v>
      </c>
      <c r="B116" s="16">
        <v>0.99950932286555449</v>
      </c>
      <c r="C116" s="16">
        <v>0.99980000000000002</v>
      </c>
      <c r="D116" s="16">
        <v>1</v>
      </c>
      <c r="E116" s="51">
        <v>0.99280000000000002</v>
      </c>
    </row>
    <row r="117" spans="1:5" ht="16.5">
      <c r="A117" s="21" t="s">
        <v>151</v>
      </c>
      <c r="B117" s="16">
        <v>0.99950793455529585</v>
      </c>
      <c r="C117" s="16">
        <v>0.99978156400174745</v>
      </c>
      <c r="D117" s="16">
        <v>1</v>
      </c>
      <c r="E117" s="51">
        <v>0.99629999999999996</v>
      </c>
    </row>
    <row r="118" spans="1:5" ht="16.5">
      <c r="A118" s="21" t="s">
        <v>152</v>
      </c>
      <c r="B118" s="16">
        <v>0.99950714637752591</v>
      </c>
      <c r="C118" s="16">
        <v>0.99977876106194696</v>
      </c>
      <c r="D118" s="16">
        <v>1</v>
      </c>
      <c r="E118" s="51">
        <v>0.99739999999999995</v>
      </c>
    </row>
    <row r="119" spans="1:5" ht="16.5">
      <c r="A119" s="21" t="s">
        <v>153</v>
      </c>
      <c r="B119" s="16">
        <v>0.99960000000000004</v>
      </c>
      <c r="C119" s="16">
        <v>1</v>
      </c>
      <c r="D119" s="16">
        <v>1</v>
      </c>
      <c r="E119" s="51">
        <v>0.99760000000000004</v>
      </c>
    </row>
    <row r="120" spans="1:5" ht="16.5">
      <c r="A120" s="21" t="s">
        <v>154</v>
      </c>
      <c r="B120" s="16">
        <v>0.99962898837496905</v>
      </c>
      <c r="C120" s="16">
        <v>1</v>
      </c>
      <c r="D120" s="16">
        <v>1</v>
      </c>
      <c r="E120" s="51">
        <v>0.998</v>
      </c>
    </row>
    <row r="121" spans="1:5" ht="16.5">
      <c r="A121" s="21" t="s">
        <v>155</v>
      </c>
      <c r="B121" s="16">
        <v>0.99975090297670943</v>
      </c>
      <c r="C121" s="16">
        <v>1</v>
      </c>
      <c r="D121" s="16">
        <v>1</v>
      </c>
      <c r="E121" s="51">
        <v>0.99809999999999999</v>
      </c>
    </row>
    <row r="122" spans="1:5" ht="16.5">
      <c r="A122" s="21" t="s">
        <v>156</v>
      </c>
      <c r="B122" s="16">
        <v>0.99949924887330999</v>
      </c>
      <c r="C122" s="16">
        <v>1</v>
      </c>
      <c r="D122" s="16">
        <v>1</v>
      </c>
      <c r="E122" s="51">
        <v>0.99809999999999999</v>
      </c>
    </row>
    <row r="123" spans="1:5" ht="16.5">
      <c r="A123" s="21" t="s">
        <v>157</v>
      </c>
      <c r="B123" s="16">
        <v>0.99949880967297333</v>
      </c>
      <c r="C123" s="16">
        <v>1</v>
      </c>
      <c r="D123" s="16">
        <v>1</v>
      </c>
      <c r="E123" s="51">
        <v>0.99770000000000003</v>
      </c>
    </row>
    <row r="124" spans="1:5" ht="16.5">
      <c r="A124" s="21" t="s">
        <v>158</v>
      </c>
      <c r="B124" s="16">
        <v>0.99949931155338589</v>
      </c>
      <c r="C124" s="16">
        <v>1</v>
      </c>
      <c r="D124" s="16">
        <v>1</v>
      </c>
      <c r="E124" s="51">
        <v>0.99590000000000001</v>
      </c>
    </row>
    <row r="125" spans="1:5" ht="16.5">
      <c r="A125" s="21" t="s">
        <v>159</v>
      </c>
      <c r="B125" s="16">
        <v>0.99937296212691251</v>
      </c>
      <c r="C125" s="16">
        <v>1</v>
      </c>
      <c r="D125" s="16">
        <v>1</v>
      </c>
      <c r="E125" s="51">
        <v>0.99399999999999999</v>
      </c>
    </row>
    <row r="126" spans="1:5" ht="16.5">
      <c r="A126" s="21" t="s">
        <v>160</v>
      </c>
      <c r="B126" s="16">
        <v>0.99937593609585618</v>
      </c>
      <c r="C126" s="16">
        <v>1</v>
      </c>
      <c r="D126" s="16">
        <v>1</v>
      </c>
      <c r="E126" s="51">
        <v>0.99329999999999996</v>
      </c>
    </row>
    <row r="127" spans="1:5" ht="16.5">
      <c r="A127" s="21" t="s">
        <v>148</v>
      </c>
      <c r="B127" s="16">
        <v>0.99937663632963469</v>
      </c>
      <c r="C127" s="16">
        <v>1</v>
      </c>
      <c r="D127" s="16">
        <v>1</v>
      </c>
      <c r="E127" s="51">
        <v>0.99260000000000004</v>
      </c>
    </row>
    <row r="128" spans="1:5" ht="16.5">
      <c r="A128" s="52" t="s">
        <v>162</v>
      </c>
      <c r="B128" s="51">
        <v>0.99950000000000006</v>
      </c>
      <c r="C128" s="51">
        <v>1</v>
      </c>
      <c r="D128" s="51">
        <v>1</v>
      </c>
      <c r="E128" s="51">
        <v>0.99860000000000004</v>
      </c>
    </row>
    <row r="129" spans="1:5" ht="16.5">
      <c r="A129" s="27" t="s">
        <v>163</v>
      </c>
      <c r="B129" s="51">
        <v>0.99949836970152994</v>
      </c>
      <c r="C129" s="51">
        <v>1</v>
      </c>
      <c r="D129" s="51">
        <v>1</v>
      </c>
      <c r="E129" s="51">
        <v>0.99849060822898028</v>
      </c>
    </row>
    <row r="130" spans="1:5" ht="16.5">
      <c r="A130" s="27" t="s">
        <v>164</v>
      </c>
      <c r="B130" s="51">
        <v>0.99949685534591193</v>
      </c>
      <c r="C130" s="51">
        <v>1</v>
      </c>
      <c r="D130" s="51">
        <v>1</v>
      </c>
      <c r="E130" s="51">
        <v>0.99840141116807235</v>
      </c>
    </row>
    <row r="131" spans="1:5" ht="16.5">
      <c r="A131" s="27" t="s">
        <v>165</v>
      </c>
      <c r="B131" s="51">
        <v>0.99936972141686631</v>
      </c>
      <c r="C131" s="51">
        <v>1</v>
      </c>
      <c r="D131" s="51">
        <v>1</v>
      </c>
      <c r="E131" s="51">
        <v>0.99842733188720179</v>
      </c>
    </row>
    <row r="132" spans="1:5" ht="16.5">
      <c r="A132" s="27" t="s">
        <v>166</v>
      </c>
      <c r="B132" s="51">
        <v>0.9993645144890696</v>
      </c>
      <c r="C132" s="51">
        <v>1</v>
      </c>
      <c r="D132" s="51">
        <v>1</v>
      </c>
      <c r="E132" s="51">
        <v>0.99828959324389299</v>
      </c>
    </row>
    <row r="133" spans="1:5" ht="16.5">
      <c r="A133" s="27" t="s">
        <v>167</v>
      </c>
      <c r="B133" s="51">
        <v>0.9994859933179131</v>
      </c>
      <c r="C133" s="51">
        <v>1</v>
      </c>
      <c r="D133" s="51">
        <v>1</v>
      </c>
      <c r="E133" s="51">
        <v>0.99842188321935821</v>
      </c>
    </row>
    <row r="134" spans="1:5" ht="16.5">
      <c r="A134" s="27" t="s">
        <v>168</v>
      </c>
      <c r="B134" s="51">
        <v>0.99974110032362462</v>
      </c>
      <c r="C134" s="51">
        <v>1</v>
      </c>
      <c r="D134" s="51">
        <v>1</v>
      </c>
      <c r="E134" s="51">
        <v>0.99833307287597017</v>
      </c>
    </row>
    <row r="135" spans="2:5" ht="16.5">
      <c r="B135" s="51"/>
      <c r="C135" s="51"/>
      <c r="D135" s="51"/>
      <c r="E135" s="51"/>
    </row>
    <row r="136" spans="2:5" ht="16.5">
      <c r="B136" s="51"/>
      <c r="C136" s="51"/>
      <c r="D136" s="51"/>
      <c r="E136" s="51"/>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8">
    <tabColor rgb="FFFFFF00"/>
  </sheetPr>
  <dimension ref="A1:B135"/>
  <sheetViews>
    <sheetView zoomScale="80" zoomScaleNormal="80" workbookViewId="0" topLeftCell="A1">
      <pane xSplit="1" ySplit="1" topLeftCell="B119" activePane="bottomRight" state="frozen"/>
      <selection pane="topLeft" activeCell="A1" sqref="A1"/>
      <selection pane="bottomLeft" activeCell="A2" sqref="A2"/>
      <selection pane="topRight" activeCell="B1" sqref="B1"/>
      <selection pane="bottomRight" activeCell="A135" sqref="A135"/>
    </sheetView>
  </sheetViews>
  <sheetFormatPr defaultColWidth="9.14285714285714" defaultRowHeight="16.5"/>
  <cols>
    <col min="1" max="1" width="18.5714285714286" style="12" bestFit="1" customWidth="1"/>
    <col min="2" max="2" width="125.142857142857" style="13" bestFit="1" customWidth="1"/>
    <col min="3" max="3" width="5.42857142857143" style="2" customWidth="1"/>
    <col min="4" max="16384" width="9.14285714285714" style="2"/>
  </cols>
  <sheetData>
    <row r="1" spans="1:2" ht="37.5">
      <c r="A1" s="43" t="s">
        <v>3</v>
      </c>
      <c r="B1" s="37" t="s">
        <v>15</v>
      </c>
    </row>
    <row r="2" spans="1:2" ht="16.5">
      <c r="A2" s="14" t="s">
        <v>6</v>
      </c>
      <c r="B2" s="18" t="s">
        <v>27</v>
      </c>
    </row>
    <row r="3" spans="1:2" ht="16.5">
      <c r="A3" s="14" t="s">
        <v>7</v>
      </c>
      <c r="B3" s="18" t="s">
        <v>27</v>
      </c>
    </row>
    <row r="4" spans="1:2" ht="16.5">
      <c r="A4" s="14" t="s">
        <v>8</v>
      </c>
      <c r="B4" s="18" t="s">
        <v>27</v>
      </c>
    </row>
    <row r="5" spans="1:2" ht="16.5">
      <c r="A5" s="17" t="str">
        <f>+'Stressz_tesztek-Stress_tests'!A8</f>
        <v>2013. november</v>
      </c>
      <c r="B5" s="18" t="s">
        <v>27</v>
      </c>
    </row>
    <row r="6" spans="1:2" ht="16.5">
      <c r="A6" s="14" t="s">
        <v>13</v>
      </c>
      <c r="B6" s="18" t="s">
        <v>27</v>
      </c>
    </row>
    <row r="7" spans="1:2" ht="16.5">
      <c r="A7" s="14" t="s">
        <v>14</v>
      </c>
      <c r="B7" s="18" t="s">
        <v>27</v>
      </c>
    </row>
    <row r="8" spans="1:2" ht="16.5">
      <c r="A8" s="5" t="s">
        <v>16</v>
      </c>
      <c r="B8" s="18" t="s">
        <v>27</v>
      </c>
    </row>
    <row r="9" spans="1:2" ht="16.5">
      <c r="A9" s="7" t="s">
        <v>17</v>
      </c>
      <c r="B9" s="18" t="s">
        <v>27</v>
      </c>
    </row>
    <row r="10" spans="1:2" ht="16.5">
      <c r="A10" s="7" t="s">
        <v>18</v>
      </c>
      <c r="B10" s="18" t="s">
        <v>27</v>
      </c>
    </row>
    <row r="11" spans="1:2" ht="16.5">
      <c r="A11" s="7" t="s">
        <v>19</v>
      </c>
      <c r="B11" s="18" t="s">
        <v>27</v>
      </c>
    </row>
    <row r="12" spans="1:2" ht="16.5">
      <c r="A12" s="7" t="s">
        <v>20</v>
      </c>
      <c r="B12" s="18" t="s">
        <v>27</v>
      </c>
    </row>
    <row r="13" spans="1:2" ht="16.5">
      <c r="A13" s="7" t="s">
        <v>21</v>
      </c>
      <c r="B13" s="18" t="s">
        <v>27</v>
      </c>
    </row>
    <row r="14" spans="1:2" ht="16.5">
      <c r="A14" s="7" t="s">
        <v>22</v>
      </c>
      <c r="B14" s="18" t="s">
        <v>27</v>
      </c>
    </row>
    <row r="15" spans="1:2" ht="16.5">
      <c r="A15" s="7" t="s">
        <v>23</v>
      </c>
      <c r="B15" s="18" t="s">
        <v>27</v>
      </c>
    </row>
    <row r="16" spans="1:2" ht="16.5">
      <c r="A16" s="7" t="s">
        <v>24</v>
      </c>
      <c r="B16" s="18" t="s">
        <v>27</v>
      </c>
    </row>
    <row r="17" spans="1:2" ht="16.5">
      <c r="A17" s="7" t="s">
        <v>25</v>
      </c>
      <c r="B17" s="18" t="s">
        <v>27</v>
      </c>
    </row>
    <row r="18" spans="1:2" ht="16.5">
      <c r="A18" s="5" t="s">
        <v>26</v>
      </c>
      <c r="B18" s="18" t="s">
        <v>27</v>
      </c>
    </row>
    <row r="19" spans="1:2" ht="16.5">
      <c r="A19" s="5" t="s">
        <v>28</v>
      </c>
      <c r="B19" s="18" t="s">
        <v>27</v>
      </c>
    </row>
    <row r="20" spans="1:2" ht="49.5">
      <c r="A20" s="19" t="s">
        <v>29</v>
      </c>
      <c r="B20" s="18" t="s">
        <v>31</v>
      </c>
    </row>
    <row r="21" spans="1:2" ht="16.5">
      <c r="A21" s="19" t="s">
        <v>30</v>
      </c>
      <c r="B21" s="20" t="s">
        <v>27</v>
      </c>
    </row>
    <row r="22" spans="1:2" ht="16.5">
      <c r="A22" s="19" t="s">
        <v>32</v>
      </c>
      <c r="B22" s="20" t="s">
        <v>27</v>
      </c>
    </row>
    <row r="23" spans="1:2" ht="16.5">
      <c r="A23" s="19" t="s">
        <v>33</v>
      </c>
      <c r="B23" s="20" t="s">
        <v>27</v>
      </c>
    </row>
    <row r="24" spans="1:2" ht="16.5">
      <c r="A24" s="14" t="s">
        <v>34</v>
      </c>
      <c r="B24" s="20" t="s">
        <v>27</v>
      </c>
    </row>
    <row r="25" spans="1:2" ht="16.5">
      <c r="A25" s="14" t="s">
        <v>35</v>
      </c>
      <c r="B25" s="20" t="s">
        <v>27</v>
      </c>
    </row>
    <row r="26" spans="1:2" ht="16.5">
      <c r="A26" s="7" t="s">
        <v>36</v>
      </c>
      <c r="B26" s="20" t="s">
        <v>27</v>
      </c>
    </row>
    <row r="27" spans="1:2" ht="16.5">
      <c r="A27" s="7" t="s">
        <v>37</v>
      </c>
      <c r="B27" s="20" t="s">
        <v>27</v>
      </c>
    </row>
    <row r="28" spans="1:2" ht="16.5">
      <c r="A28" s="7" t="s">
        <v>38</v>
      </c>
      <c r="B28" s="20" t="s">
        <v>27</v>
      </c>
    </row>
    <row r="29" spans="1:2" ht="16.5">
      <c r="A29" s="7" t="s">
        <v>39</v>
      </c>
      <c r="B29" s="20" t="s">
        <v>27</v>
      </c>
    </row>
    <row r="30" spans="1:2" ht="16.5">
      <c r="A30" s="7" t="s">
        <v>41</v>
      </c>
      <c r="B30" s="20" t="s">
        <v>27</v>
      </c>
    </row>
    <row r="31" spans="1:2" ht="16.5">
      <c r="A31" s="7" t="s">
        <v>42</v>
      </c>
      <c r="B31" s="20" t="s">
        <v>27</v>
      </c>
    </row>
    <row r="32" spans="1:2" ht="16.5">
      <c r="A32" s="7" t="s">
        <v>43</v>
      </c>
      <c r="B32" s="20" t="s">
        <v>27</v>
      </c>
    </row>
    <row r="33" spans="1:2" ht="16.5">
      <c r="A33" s="7" t="s">
        <v>44</v>
      </c>
      <c r="B33" s="20" t="s">
        <v>27</v>
      </c>
    </row>
    <row r="34" spans="1:2" ht="16.5">
      <c r="A34" s="7" t="s">
        <v>45</v>
      </c>
      <c r="B34" s="20" t="s">
        <v>27</v>
      </c>
    </row>
    <row r="35" spans="1:2" ht="16.5">
      <c r="A35" s="7" t="s">
        <v>46</v>
      </c>
      <c r="B35" s="20" t="s">
        <v>27</v>
      </c>
    </row>
    <row r="36" spans="1:2" ht="16.5">
      <c r="A36" s="7" t="s">
        <v>49</v>
      </c>
      <c r="B36" s="20" t="s">
        <v>27</v>
      </c>
    </row>
    <row r="37" spans="1:2" ht="16.5">
      <c r="A37" s="7" t="s">
        <v>50</v>
      </c>
      <c r="B37" s="20" t="s">
        <v>27</v>
      </c>
    </row>
    <row r="38" spans="1:2" ht="16.5">
      <c r="A38" s="7" t="s">
        <v>51</v>
      </c>
      <c r="B38" s="20" t="s">
        <v>27</v>
      </c>
    </row>
    <row r="39" spans="1:2" ht="16.5">
      <c r="A39" s="5" t="s">
        <v>52</v>
      </c>
      <c r="B39" s="20" t="s">
        <v>27</v>
      </c>
    </row>
    <row r="40" spans="1:2" ht="16.5">
      <c r="A40" s="5" t="s">
        <v>53</v>
      </c>
      <c r="B40" s="20" t="s">
        <v>27</v>
      </c>
    </row>
    <row r="41" spans="1:2" ht="16.5">
      <c r="A41" s="7" t="s">
        <v>54</v>
      </c>
      <c r="B41" s="20" t="s">
        <v>27</v>
      </c>
    </row>
    <row r="42" spans="1:2" ht="16.5">
      <c r="A42" s="7" t="s">
        <v>55</v>
      </c>
      <c r="B42" s="20" t="s">
        <v>27</v>
      </c>
    </row>
    <row r="43" spans="1:2" ht="16.5">
      <c r="A43" s="7" t="s">
        <v>56</v>
      </c>
      <c r="B43" s="20" t="s">
        <v>27</v>
      </c>
    </row>
    <row r="44" spans="1:2" ht="16.5">
      <c r="A44" s="7" t="s">
        <v>57</v>
      </c>
      <c r="B44" s="20" t="s">
        <v>27</v>
      </c>
    </row>
    <row r="45" spans="1:2" ht="16.5">
      <c r="A45" s="7" t="s">
        <v>58</v>
      </c>
      <c r="B45" s="20" t="s">
        <v>27</v>
      </c>
    </row>
    <row r="46" spans="1:2" ht="16.5">
      <c r="A46" s="7" t="s">
        <v>60</v>
      </c>
      <c r="B46" s="20" t="s">
        <v>27</v>
      </c>
    </row>
    <row r="47" spans="1:2" ht="16.5">
      <c r="A47" s="7" t="s">
        <v>61</v>
      </c>
      <c r="B47" s="20" t="s">
        <v>27</v>
      </c>
    </row>
    <row r="48" spans="1:2" ht="16.5">
      <c r="A48" s="7" t="s">
        <v>62</v>
      </c>
      <c r="B48" s="20" t="s">
        <v>27</v>
      </c>
    </row>
    <row r="49" spans="1:2" ht="16.5">
      <c r="A49" s="7" t="s">
        <v>63</v>
      </c>
      <c r="B49" s="20" t="s">
        <v>27</v>
      </c>
    </row>
    <row r="50" spans="1:2" ht="16.5">
      <c r="A50" s="7" t="s">
        <v>64</v>
      </c>
      <c r="B50" s="20" t="s">
        <v>27</v>
      </c>
    </row>
    <row r="51" spans="1:2" ht="16.5">
      <c r="A51" s="7" t="s">
        <v>65</v>
      </c>
      <c r="B51" s="20" t="s">
        <v>27</v>
      </c>
    </row>
    <row r="52" spans="1:2" ht="16.5">
      <c r="A52" s="7" t="s">
        <v>66</v>
      </c>
      <c r="B52" s="20" t="s">
        <v>27</v>
      </c>
    </row>
    <row r="53" spans="1:2" ht="16.5">
      <c r="A53" s="7" t="s">
        <v>68</v>
      </c>
      <c r="B53" s="20" t="s">
        <v>27</v>
      </c>
    </row>
    <row r="54" spans="1:2" ht="16.5">
      <c r="A54" s="7" t="s">
        <v>69</v>
      </c>
      <c r="B54" s="20" t="s">
        <v>27</v>
      </c>
    </row>
    <row r="55" spans="1:2" ht="16.5">
      <c r="A55" s="7" t="s">
        <v>70</v>
      </c>
      <c r="B55" s="20" t="s">
        <v>27</v>
      </c>
    </row>
    <row r="56" spans="1:2" ht="16.5">
      <c r="A56" s="7" t="s">
        <v>71</v>
      </c>
      <c r="B56" s="20" t="s">
        <v>27</v>
      </c>
    </row>
    <row r="57" spans="1:2" ht="16.5">
      <c r="A57" s="7" t="s">
        <v>73</v>
      </c>
      <c r="B57" s="20" t="s">
        <v>27</v>
      </c>
    </row>
    <row r="58" spans="1:2" ht="16.5">
      <c r="A58" s="7" t="s">
        <v>74</v>
      </c>
      <c r="B58" s="20" t="s">
        <v>27</v>
      </c>
    </row>
    <row r="59" spans="1:2" ht="16.5">
      <c r="A59" s="7" t="s">
        <v>75</v>
      </c>
      <c r="B59" s="20" t="s">
        <v>27</v>
      </c>
    </row>
    <row r="60" spans="1:2" ht="16.5">
      <c r="A60" s="7" t="s">
        <v>76</v>
      </c>
      <c r="B60" s="20" t="s">
        <v>27</v>
      </c>
    </row>
    <row r="61" spans="1:2" ht="16.5">
      <c r="A61" s="7" t="s">
        <v>77</v>
      </c>
      <c r="B61" s="20" t="s">
        <v>27</v>
      </c>
    </row>
    <row r="62" spans="1:2" ht="16.5">
      <c r="A62" s="7" t="s">
        <v>78</v>
      </c>
      <c r="B62" s="20" t="s">
        <v>27</v>
      </c>
    </row>
    <row r="63" spans="1:2" ht="16.5">
      <c r="A63" s="7" t="s">
        <v>79</v>
      </c>
      <c r="B63" s="20" t="s">
        <v>27</v>
      </c>
    </row>
    <row r="64" spans="1:2" ht="16.5">
      <c r="A64" s="7" t="s">
        <v>80</v>
      </c>
      <c r="B64" s="20" t="s">
        <v>27</v>
      </c>
    </row>
    <row r="65" spans="1:2" ht="16.5">
      <c r="A65" s="7" t="s">
        <v>81</v>
      </c>
      <c r="B65" s="20" t="s">
        <v>27</v>
      </c>
    </row>
    <row r="66" spans="1:2" ht="16.5">
      <c r="A66" s="7" t="s">
        <v>83</v>
      </c>
      <c r="B66" s="20" t="s">
        <v>27</v>
      </c>
    </row>
    <row r="67" spans="1:2" ht="16.5">
      <c r="A67" s="7" t="s">
        <v>84</v>
      </c>
      <c r="B67" s="20" t="s">
        <v>27</v>
      </c>
    </row>
    <row r="68" spans="1:2" ht="16.5">
      <c r="A68" s="7" t="s">
        <v>85</v>
      </c>
      <c r="B68" s="20" t="s">
        <v>27</v>
      </c>
    </row>
    <row r="69" spans="1:2" ht="16.5">
      <c r="A69" s="7" t="s">
        <v>86</v>
      </c>
      <c r="B69" s="20" t="s">
        <v>27</v>
      </c>
    </row>
    <row r="70" spans="1:2" ht="16.5">
      <c r="A70" s="7" t="s">
        <v>87</v>
      </c>
      <c r="B70" s="20" t="s">
        <v>27</v>
      </c>
    </row>
    <row r="71" spans="1:2" ht="16.5">
      <c r="A71" s="7" t="s">
        <v>88</v>
      </c>
      <c r="B71" s="20" t="s">
        <v>27</v>
      </c>
    </row>
    <row r="72" spans="1:2" ht="16.5">
      <c r="A72" s="7" t="s">
        <v>89</v>
      </c>
      <c r="B72" s="20" t="s">
        <v>27</v>
      </c>
    </row>
    <row r="73" spans="1:2" ht="16.5">
      <c r="A73" s="7" t="s">
        <v>90</v>
      </c>
      <c r="B73" s="20" t="s">
        <v>27</v>
      </c>
    </row>
    <row r="74" spans="1:2" ht="16.5">
      <c r="A74" s="7" t="s">
        <v>91</v>
      </c>
      <c r="B74" s="20" t="s">
        <v>27</v>
      </c>
    </row>
    <row r="75" spans="1:2" ht="16.5">
      <c r="A75" s="7" t="s">
        <v>92</v>
      </c>
      <c r="B75" s="20" t="s">
        <v>27</v>
      </c>
    </row>
    <row r="76" spans="1:2" ht="16.5">
      <c r="A76" s="7" t="s">
        <v>93</v>
      </c>
      <c r="B76" s="20" t="s">
        <v>27</v>
      </c>
    </row>
    <row r="77" spans="1:2" ht="16.5">
      <c r="A77" s="7" t="s">
        <v>94</v>
      </c>
      <c r="B77" s="20" t="s">
        <v>27</v>
      </c>
    </row>
    <row r="78" spans="1:2" ht="16.5">
      <c r="A78" s="7" t="s">
        <v>95</v>
      </c>
      <c r="B78" s="20" t="s">
        <v>27</v>
      </c>
    </row>
    <row r="79" spans="1:2" ht="16.5">
      <c r="A79" s="7" t="s">
        <v>96</v>
      </c>
      <c r="B79" s="20" t="s">
        <v>27</v>
      </c>
    </row>
    <row r="80" spans="1:2" ht="16.5">
      <c r="A80" s="7" t="s">
        <v>99</v>
      </c>
      <c r="B80" s="20" t="s">
        <v>27</v>
      </c>
    </row>
    <row r="81" spans="1:2" ht="49.5">
      <c r="A81" s="7" t="s">
        <v>100</v>
      </c>
      <c r="B81" s="18" t="s">
        <v>102</v>
      </c>
    </row>
    <row r="82" spans="1:2" ht="16.5">
      <c r="A82" s="7" t="s">
        <v>101</v>
      </c>
      <c r="B82" s="20" t="s">
        <v>27</v>
      </c>
    </row>
    <row r="83" spans="1:2" ht="16.5">
      <c r="A83" s="7" t="s">
        <v>103</v>
      </c>
      <c r="B83" s="20" t="s">
        <v>27</v>
      </c>
    </row>
    <row r="84" spans="1:2" ht="16.5">
      <c r="A84" s="7" t="s">
        <v>105</v>
      </c>
      <c r="B84" s="20" t="s">
        <v>27</v>
      </c>
    </row>
    <row r="85" spans="1:2" ht="16.5">
      <c r="A85" s="7" t="s">
        <v>106</v>
      </c>
      <c r="B85" s="20" t="s">
        <v>27</v>
      </c>
    </row>
    <row r="86" spans="1:2" ht="16.5">
      <c r="A86" s="7" t="s">
        <v>107</v>
      </c>
      <c r="B86" s="34" t="s">
        <v>27</v>
      </c>
    </row>
    <row r="87" spans="1:2" ht="99" customHeight="1">
      <c r="A87" s="35" t="s">
        <v>108</v>
      </c>
      <c r="B87" s="34" t="s">
        <v>110</v>
      </c>
    </row>
    <row r="88" spans="1:2" ht="16.5">
      <c r="A88" s="35" t="s">
        <v>109</v>
      </c>
      <c r="B88" s="34" t="s">
        <v>27</v>
      </c>
    </row>
    <row r="89" spans="1:2" ht="16.5">
      <c r="A89" s="35" t="s">
        <v>111</v>
      </c>
      <c r="B89" s="34" t="s">
        <v>27</v>
      </c>
    </row>
    <row r="90" spans="1:2" ht="16.5">
      <c r="A90" s="35" t="s">
        <v>112</v>
      </c>
      <c r="B90" s="34" t="s">
        <v>27</v>
      </c>
    </row>
    <row r="91" spans="1:2" ht="16.5">
      <c r="A91" s="35" t="s">
        <v>114</v>
      </c>
      <c r="B91" s="34" t="s">
        <v>27</v>
      </c>
    </row>
    <row r="92" spans="1:2" ht="16.5">
      <c r="A92" s="35" t="s">
        <v>116</v>
      </c>
      <c r="B92" s="34" t="s">
        <v>27</v>
      </c>
    </row>
    <row r="93" spans="1:2" ht="16.5">
      <c r="A93" s="35" t="s">
        <v>117</v>
      </c>
      <c r="B93" s="34" t="s">
        <v>27</v>
      </c>
    </row>
    <row r="94" spans="1:2" ht="16.5">
      <c r="A94" s="35" t="s">
        <v>119</v>
      </c>
      <c r="B94" s="34" t="s">
        <v>27</v>
      </c>
    </row>
    <row r="95" spans="1:2" ht="132">
      <c r="A95" s="35" t="s">
        <v>120</v>
      </c>
      <c r="B95" s="34" t="s">
        <v>123</v>
      </c>
    </row>
    <row r="96" spans="1:2" ht="16.5">
      <c r="A96" s="35" t="s">
        <v>122</v>
      </c>
      <c r="B96" s="34" t="s">
        <v>27</v>
      </c>
    </row>
    <row r="97" spans="1:2" ht="16.5">
      <c r="A97" s="35" t="s">
        <v>124</v>
      </c>
      <c r="B97" s="34" t="s">
        <v>27</v>
      </c>
    </row>
    <row r="98" spans="1:2" ht="16.5">
      <c r="A98" s="35" t="s">
        <v>125</v>
      </c>
      <c r="B98" s="34" t="s">
        <v>27</v>
      </c>
    </row>
    <row r="99" spans="1:2" ht="16.5">
      <c r="A99" s="7" t="s">
        <v>126</v>
      </c>
      <c r="B99" s="34" t="s">
        <v>27</v>
      </c>
    </row>
    <row r="100" spans="1:2" ht="16.5">
      <c r="A100" s="7" t="s">
        <v>130</v>
      </c>
      <c r="B100" s="34" t="s">
        <v>27</v>
      </c>
    </row>
    <row r="101" spans="1:2" ht="16.5">
      <c r="A101" s="7" t="s">
        <v>131</v>
      </c>
      <c r="B101" s="34" t="s">
        <v>27</v>
      </c>
    </row>
    <row r="102" spans="1:2" ht="16.5">
      <c r="A102" s="7" t="s">
        <v>132</v>
      </c>
      <c r="B102" s="34" t="s">
        <v>27</v>
      </c>
    </row>
    <row r="103" spans="1:2" ht="16.5">
      <c r="A103" s="7" t="s">
        <v>133</v>
      </c>
      <c r="B103" s="34" t="s">
        <v>27</v>
      </c>
    </row>
    <row r="104" spans="1:2" ht="16.5">
      <c r="A104" s="7" t="s">
        <v>134</v>
      </c>
      <c r="B104" s="34" t="s">
        <v>27</v>
      </c>
    </row>
    <row r="105" spans="1:2" ht="16.5">
      <c r="A105" s="7" t="s">
        <v>136</v>
      </c>
      <c r="B105" s="34" t="s">
        <v>27</v>
      </c>
    </row>
    <row r="106" spans="1:2" ht="16.5">
      <c r="A106" s="7" t="s">
        <v>137</v>
      </c>
      <c r="B106" s="34" t="s">
        <v>27</v>
      </c>
    </row>
    <row r="107" spans="1:2" ht="16.5">
      <c r="A107" s="7" t="s">
        <v>138</v>
      </c>
      <c r="B107" s="34" t="s">
        <v>27</v>
      </c>
    </row>
    <row r="108" spans="1:2" ht="16.5">
      <c r="A108" s="21" t="s">
        <v>139</v>
      </c>
      <c r="B108" s="34" t="s">
        <v>27</v>
      </c>
    </row>
    <row r="109" spans="1:2" ht="16.5">
      <c r="A109" s="21" t="s">
        <v>140</v>
      </c>
      <c r="B109" s="34" t="s">
        <v>27</v>
      </c>
    </row>
    <row r="110" spans="1:2" ht="16.5">
      <c r="A110" s="21" t="s">
        <v>141</v>
      </c>
      <c r="B110" s="34" t="s">
        <v>27</v>
      </c>
    </row>
    <row r="111" spans="1:2" ht="16.5">
      <c r="A111" s="21" t="s">
        <v>142</v>
      </c>
      <c r="B111" s="34" t="s">
        <v>27</v>
      </c>
    </row>
    <row r="112" spans="1:2" ht="16.5">
      <c r="A112" s="21" t="s">
        <v>143</v>
      </c>
      <c r="B112" s="34" t="s">
        <v>27</v>
      </c>
    </row>
    <row r="113" spans="1:2" ht="16.5">
      <c r="A113" s="21" t="s">
        <v>144</v>
      </c>
      <c r="B113" s="34" t="s">
        <v>27</v>
      </c>
    </row>
    <row r="114" spans="1:2" ht="16.5">
      <c r="A114" s="21" t="s">
        <v>145</v>
      </c>
      <c r="B114" s="34" t="s">
        <v>27</v>
      </c>
    </row>
    <row r="115" spans="1:2" ht="16.5">
      <c r="A115" s="21" t="s">
        <v>148</v>
      </c>
      <c r="B115" s="34" t="s">
        <v>27</v>
      </c>
    </row>
    <row r="116" spans="1:2" ht="16.5">
      <c r="A116" s="21" t="s">
        <v>149</v>
      </c>
      <c r="B116" s="34" t="s">
        <v>27</v>
      </c>
    </row>
    <row r="117" spans="1:2" ht="16.5">
      <c r="A117" s="21" t="s">
        <v>151</v>
      </c>
      <c r="B117" s="34" t="s">
        <v>27</v>
      </c>
    </row>
    <row r="118" spans="1:2" ht="16.5">
      <c r="A118" s="21" t="s">
        <v>152</v>
      </c>
      <c r="B118" s="34" t="s">
        <v>27</v>
      </c>
    </row>
    <row r="119" spans="1:2" ht="16.5">
      <c r="A119" s="21" t="s">
        <v>153</v>
      </c>
      <c r="B119" s="34" t="s">
        <v>27</v>
      </c>
    </row>
    <row r="120" spans="1:2" ht="16.5">
      <c r="A120" s="21" t="s">
        <v>154</v>
      </c>
      <c r="B120" s="34" t="s">
        <v>27</v>
      </c>
    </row>
    <row r="121" spans="1:2" ht="16.5">
      <c r="A121" s="21" t="s">
        <v>155</v>
      </c>
      <c r="B121" s="34" t="s">
        <v>27</v>
      </c>
    </row>
    <row r="122" spans="1:2" ht="16.5">
      <c r="A122" s="21" t="s">
        <v>156</v>
      </c>
      <c r="B122" s="34" t="s">
        <v>27</v>
      </c>
    </row>
    <row r="123" spans="1:2" ht="16.5">
      <c r="A123" s="21" t="s">
        <v>157</v>
      </c>
      <c r="B123" s="34" t="s">
        <v>27</v>
      </c>
    </row>
    <row r="124" spans="1:2" ht="16.5">
      <c r="A124" s="21" t="s">
        <v>158</v>
      </c>
      <c r="B124" s="34" t="s">
        <v>27</v>
      </c>
    </row>
    <row r="125" spans="1:2" ht="16.5">
      <c r="A125" s="21" t="s">
        <v>159</v>
      </c>
      <c r="B125" s="34" t="s">
        <v>27</v>
      </c>
    </row>
    <row r="126" spans="1:2" ht="16.5">
      <c r="A126" s="21" t="s">
        <v>160</v>
      </c>
      <c r="B126" s="34" t="s">
        <v>27</v>
      </c>
    </row>
    <row r="127" spans="1:2" ht="16.5">
      <c r="A127" s="21" t="s">
        <v>161</v>
      </c>
      <c r="B127" s="34" t="s">
        <v>27</v>
      </c>
    </row>
    <row r="128" spans="1:2" ht="16.5">
      <c r="A128" s="21" t="s">
        <v>162</v>
      </c>
      <c r="B128" s="34" t="s">
        <v>27</v>
      </c>
    </row>
    <row r="129" spans="1:2" ht="16.5">
      <c r="A129" s="52" t="s">
        <v>163</v>
      </c>
      <c r="B129" s="53" t="s">
        <v>27</v>
      </c>
    </row>
    <row r="130" spans="1:2" ht="16.5">
      <c r="A130" s="27" t="s">
        <v>164</v>
      </c>
      <c r="B130" s="53" t="s">
        <v>27</v>
      </c>
    </row>
    <row r="131" spans="1:2" ht="16.5">
      <c r="A131" s="27" t="s">
        <v>165</v>
      </c>
      <c r="B131" s="53" t="s">
        <v>27</v>
      </c>
    </row>
    <row r="132" spans="1:2" ht="16.5">
      <c r="A132" s="27" t="s">
        <v>166</v>
      </c>
      <c r="B132" s="53" t="s">
        <v>27</v>
      </c>
    </row>
    <row r="133" spans="1:2" ht="16.5">
      <c r="A133" s="27" t="s">
        <v>167</v>
      </c>
      <c r="B133" s="53" t="s">
        <v>27</v>
      </c>
    </row>
    <row r="134" spans="1:2" ht="16.5">
      <c r="A134" s="27" t="s">
        <v>168</v>
      </c>
      <c r="B134" s="53" t="s">
        <v>27</v>
      </c>
    </row>
    <row r="135" spans="1:2" ht="16.5">
      <c r="A135" s="27" t="s">
        <v>169</v>
      </c>
      <c r="B135" s="53" t="s">
        <v>27</v>
      </c>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